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EA8932F3-0D8B-490C-AF18-1FA6B5DC60ED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◇Instruction◇" sheetId="8" r:id="rId1"/>
    <sheet name="1.Verification" sheetId="2" r:id="rId2"/>
    <sheet name="2.Composition" sheetId="6" r:id="rId3"/>
    <sheet name="【Appendix】" sheetId="4" r:id="rId4"/>
  </sheets>
  <definedNames>
    <definedName name="_xlnm._FilterDatabase" localSheetId="1" hidden="1">'1.Verification'!$H$76:$J$305</definedName>
    <definedName name="_xlnm.Print_Area" localSheetId="3">【Appendix】!$B$1:$O$53</definedName>
    <definedName name="_xlnm.Print_Area" localSheetId="0">◇Instruction◇!$A$1:$F$40</definedName>
    <definedName name="_xlnm.Print_Area" localSheetId="1">'1.Verification'!$A$1:$K$313</definedName>
    <definedName name="_xlnm.Print_Area" localSheetId="2">'2.Composition'!$B$201:$R$246</definedName>
    <definedName name="_xlnm.Print_Titles" localSheetId="1">'1.Verification'!$76:$76</definedName>
    <definedName name="_xlnm.Print_Titles" localSheetId="2">'2.Composition'!$214:$217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6" i="6" l="1"/>
  <c r="B18" i="2"/>
  <c r="B75" i="2"/>
  <c r="B57" i="2"/>
  <c r="B19" i="2"/>
  <c r="H18" i="2"/>
  <c r="D205" i="6"/>
  <c r="K249" i="6"/>
  <c r="K248" i="6"/>
  <c r="K247" i="6"/>
  <c r="K246" i="6"/>
  <c r="K245" i="6"/>
  <c r="K244" i="6"/>
  <c r="K243" i="6"/>
  <c r="K242" i="6"/>
  <c r="K241" i="6"/>
  <c r="D209" i="6"/>
  <c r="D210" i="6"/>
  <c r="L20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D208" i="6"/>
  <c r="L206" i="6"/>
  <c r="D207" i="6"/>
  <c r="L205" i="6"/>
  <c r="D204" i="6"/>
  <c r="L204" i="6"/>
  <c r="D20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208" authorId="0" shapeId="0" xr:uid="{00000000-0006-0000-0200-000001000000}">
      <text>
        <r>
          <rPr>
            <sz val="9"/>
            <color indexed="81"/>
            <rFont val="Arial"/>
            <family val="2"/>
          </rPr>
          <t>Note; Please fill in if surface treatment (shot blasting, barrel polishing, cleaning, degreasing, annealing etc) or heat treatment is being carried out.</t>
        </r>
      </text>
    </comment>
  </commentList>
</comments>
</file>

<file path=xl/sharedStrings.xml><?xml version="1.0" encoding="utf-8"?>
<sst xmlns="http://schemas.openxmlformats.org/spreadsheetml/2006/main" count="1525" uniqueCount="1265">
  <si>
    <t>No.</t>
    <phoneticPr fontId="2"/>
  </si>
  <si>
    <t>CAS No.</t>
    <phoneticPr fontId="2"/>
  </si>
  <si>
    <t>-</t>
    <phoneticPr fontId="2"/>
  </si>
  <si>
    <t>P03</t>
  </si>
  <si>
    <t>P04</t>
  </si>
  <si>
    <t>P05</t>
  </si>
  <si>
    <t>56-35-9</t>
    <phoneticPr fontId="2"/>
  </si>
  <si>
    <t>P06</t>
  </si>
  <si>
    <t>P09</t>
  </si>
  <si>
    <t>P10</t>
  </si>
  <si>
    <t>P11</t>
  </si>
  <si>
    <t>-</t>
    <phoneticPr fontId="2"/>
  </si>
  <si>
    <t>P12</t>
  </si>
  <si>
    <t>P13</t>
  </si>
  <si>
    <t>P14</t>
  </si>
  <si>
    <t>-</t>
    <phoneticPr fontId="2"/>
  </si>
  <si>
    <t>P15</t>
  </si>
  <si>
    <t>P16</t>
  </si>
  <si>
    <t>P17</t>
  </si>
  <si>
    <t>50-00-0</t>
    <phoneticPr fontId="2"/>
  </si>
  <si>
    <t>P18</t>
  </si>
  <si>
    <t>9002-86-2</t>
    <phoneticPr fontId="2"/>
  </si>
  <si>
    <t>P19</t>
  </si>
  <si>
    <t>P20</t>
  </si>
  <si>
    <t>3846-71-7</t>
    <phoneticPr fontId="2"/>
  </si>
  <si>
    <t>7646-79-9</t>
    <phoneticPr fontId="2"/>
  </si>
  <si>
    <t>P22</t>
  </si>
  <si>
    <t>1304-56-9</t>
    <phoneticPr fontId="2"/>
  </si>
  <si>
    <t>P23</t>
  </si>
  <si>
    <t>624-49-7</t>
    <phoneticPr fontId="2"/>
  </si>
  <si>
    <t>CAS No.</t>
    <phoneticPr fontId="2"/>
  </si>
  <si>
    <t>28553-12-0</t>
    <phoneticPr fontId="2"/>
  </si>
  <si>
    <t>26761-40-0</t>
    <phoneticPr fontId="2"/>
  </si>
  <si>
    <t>117-84-0</t>
    <phoneticPr fontId="2"/>
  </si>
  <si>
    <t>120-12-7</t>
  </si>
  <si>
    <t>101-77-9</t>
  </si>
  <si>
    <t>81-15-2</t>
  </si>
  <si>
    <t>90640-80-5</t>
  </si>
  <si>
    <t>91995-17-4</t>
  </si>
  <si>
    <t>91995-15-2</t>
  </si>
  <si>
    <t>90640-82-7</t>
  </si>
  <si>
    <t>90640-81-6</t>
  </si>
  <si>
    <t>-</t>
  </si>
  <si>
    <t>121-14-2</t>
  </si>
  <si>
    <t>1344-37-2</t>
  </si>
  <si>
    <t>R111</t>
    <phoneticPr fontId="2"/>
  </si>
  <si>
    <t>R211</t>
    <phoneticPr fontId="2"/>
  </si>
  <si>
    <t>R212</t>
    <phoneticPr fontId="2"/>
  </si>
  <si>
    <t>R221</t>
    <phoneticPr fontId="2"/>
  </si>
  <si>
    <t>R222</t>
    <phoneticPr fontId="2"/>
  </si>
  <si>
    <t>R311</t>
    <phoneticPr fontId="2"/>
  </si>
  <si>
    <t>R312</t>
    <phoneticPr fontId="2"/>
  </si>
  <si>
    <t>R350</t>
    <phoneticPr fontId="2"/>
  </si>
  <si>
    <t>R351</t>
    <phoneticPr fontId="2"/>
  </si>
  <si>
    <t>R361</t>
    <phoneticPr fontId="2"/>
  </si>
  <si>
    <t>V411</t>
    <phoneticPr fontId="2"/>
  </si>
  <si>
    <t>V412</t>
    <phoneticPr fontId="2"/>
  </si>
  <si>
    <t>P399</t>
    <phoneticPr fontId="2"/>
  </si>
  <si>
    <t>N498</t>
    <phoneticPr fontId="2"/>
  </si>
  <si>
    <t>P511</t>
    <phoneticPr fontId="2"/>
  </si>
  <si>
    <t>P512</t>
    <phoneticPr fontId="2"/>
  </si>
  <si>
    <t>P513</t>
    <phoneticPr fontId="2"/>
  </si>
  <si>
    <t>P514</t>
    <phoneticPr fontId="2"/>
  </si>
  <si>
    <t>P515</t>
    <phoneticPr fontId="2"/>
  </si>
  <si>
    <t>P516</t>
    <phoneticPr fontId="2"/>
  </si>
  <si>
    <t>P517</t>
    <phoneticPr fontId="2"/>
  </si>
  <si>
    <t>P518</t>
    <phoneticPr fontId="2"/>
  </si>
  <si>
    <t>P519</t>
    <phoneticPr fontId="2"/>
  </si>
  <si>
    <t>P520</t>
    <phoneticPr fontId="2"/>
  </si>
  <si>
    <t>P528</t>
    <phoneticPr fontId="2"/>
  </si>
  <si>
    <t>N542</t>
    <phoneticPr fontId="2"/>
  </si>
  <si>
    <t>N544</t>
    <phoneticPr fontId="2"/>
  </si>
  <si>
    <t>N545</t>
    <phoneticPr fontId="2"/>
  </si>
  <si>
    <t>S009</t>
    <phoneticPr fontId="2"/>
  </si>
  <si>
    <t>S101</t>
    <phoneticPr fontId="2"/>
  </si>
  <si>
    <t>S102</t>
    <phoneticPr fontId="2"/>
  </si>
  <si>
    <t>S103</t>
    <phoneticPr fontId="2"/>
  </si>
  <si>
    <t>S106</t>
    <phoneticPr fontId="2"/>
  </si>
  <si>
    <t>S107</t>
    <phoneticPr fontId="2"/>
  </si>
  <si>
    <t>S108</t>
    <phoneticPr fontId="2"/>
  </si>
  <si>
    <t>S109</t>
    <phoneticPr fontId="2"/>
  </si>
  <si>
    <t>S110</t>
    <phoneticPr fontId="2"/>
  </si>
  <si>
    <t>S111</t>
    <phoneticPr fontId="2"/>
  </si>
  <si>
    <t>S204</t>
    <phoneticPr fontId="2"/>
  </si>
  <si>
    <t>S205</t>
    <phoneticPr fontId="2"/>
  </si>
  <si>
    <t>S206</t>
    <phoneticPr fontId="2"/>
  </si>
  <si>
    <t>S208</t>
    <phoneticPr fontId="2"/>
  </si>
  <si>
    <t>S209</t>
    <phoneticPr fontId="2"/>
  </si>
  <si>
    <t>S210</t>
    <phoneticPr fontId="2"/>
  </si>
  <si>
    <t>S304</t>
    <phoneticPr fontId="2"/>
  </si>
  <si>
    <t>S305</t>
    <phoneticPr fontId="2"/>
  </si>
  <si>
    <t>S306</t>
  </si>
  <si>
    <t>S401</t>
  </si>
  <si>
    <t>S402</t>
  </si>
  <si>
    <t>S403</t>
  </si>
  <si>
    <t>S404</t>
  </si>
  <si>
    <t>S405</t>
  </si>
  <si>
    <t>N712</t>
    <phoneticPr fontId="2"/>
  </si>
  <si>
    <t>N713</t>
    <phoneticPr fontId="2"/>
  </si>
  <si>
    <t>N714</t>
    <phoneticPr fontId="2"/>
  </si>
  <si>
    <t>S001</t>
    <phoneticPr fontId="2"/>
  </si>
  <si>
    <t>N711</t>
    <phoneticPr fontId="2"/>
  </si>
  <si>
    <t>R112</t>
    <phoneticPr fontId="2"/>
  </si>
  <si>
    <t>S002</t>
    <phoneticPr fontId="2"/>
  </si>
  <si>
    <t>R101</t>
    <phoneticPr fontId="2"/>
  </si>
  <si>
    <t>S003</t>
    <phoneticPr fontId="2"/>
  </si>
  <si>
    <t>R102</t>
    <phoneticPr fontId="2"/>
  </si>
  <si>
    <t>S004</t>
    <phoneticPr fontId="2"/>
  </si>
  <si>
    <t>R103</t>
    <phoneticPr fontId="2"/>
  </si>
  <si>
    <t>S005</t>
    <phoneticPr fontId="2"/>
  </si>
  <si>
    <t>R104</t>
    <phoneticPr fontId="2"/>
  </si>
  <si>
    <t>S006</t>
    <phoneticPr fontId="2"/>
  </si>
  <si>
    <t>R105</t>
    <phoneticPr fontId="2"/>
  </si>
  <si>
    <t>S007</t>
    <phoneticPr fontId="2"/>
  </si>
  <si>
    <t>R211</t>
    <phoneticPr fontId="2"/>
  </si>
  <si>
    <t>S008</t>
    <phoneticPr fontId="2"/>
  </si>
  <si>
    <t>R212</t>
    <phoneticPr fontId="2"/>
  </si>
  <si>
    <t>R221</t>
    <phoneticPr fontId="2"/>
  </si>
  <si>
    <t>S010</t>
    <phoneticPr fontId="2"/>
  </si>
  <si>
    <t>S011</t>
    <phoneticPr fontId="2"/>
  </si>
  <si>
    <t>R311</t>
    <phoneticPr fontId="2"/>
  </si>
  <si>
    <t>S012</t>
    <phoneticPr fontId="2"/>
  </si>
  <si>
    <t>R330</t>
    <phoneticPr fontId="2"/>
  </si>
  <si>
    <t>R340</t>
    <phoneticPr fontId="2"/>
  </si>
  <si>
    <t>-</t>
    <phoneticPr fontId="2"/>
  </si>
  <si>
    <t>X000</t>
    <phoneticPr fontId="2"/>
  </si>
  <si>
    <t>S104</t>
    <phoneticPr fontId="2"/>
  </si>
  <si>
    <t>S105</t>
    <phoneticPr fontId="2"/>
  </si>
  <si>
    <t>V421</t>
    <phoneticPr fontId="2"/>
  </si>
  <si>
    <t>P398</t>
    <phoneticPr fontId="2"/>
  </si>
  <si>
    <t>N720</t>
    <phoneticPr fontId="2"/>
  </si>
  <si>
    <t>S201</t>
    <phoneticPr fontId="2"/>
  </si>
  <si>
    <t>N721</t>
    <phoneticPr fontId="2"/>
  </si>
  <si>
    <t>S202</t>
    <phoneticPr fontId="2"/>
  </si>
  <si>
    <t>S203</t>
    <phoneticPr fontId="2"/>
  </si>
  <si>
    <t>N499</t>
    <phoneticPr fontId="2"/>
  </si>
  <si>
    <t>P511</t>
    <phoneticPr fontId="2"/>
  </si>
  <si>
    <t>P512</t>
    <phoneticPr fontId="2"/>
  </si>
  <si>
    <t>P513</t>
    <phoneticPr fontId="2"/>
  </si>
  <si>
    <t>S207</t>
    <phoneticPr fontId="2"/>
  </si>
  <si>
    <t>P514</t>
    <phoneticPr fontId="2"/>
  </si>
  <si>
    <t>P515</t>
    <phoneticPr fontId="2"/>
  </si>
  <si>
    <t>P516</t>
    <phoneticPr fontId="2"/>
  </si>
  <si>
    <t>P517</t>
    <phoneticPr fontId="2"/>
  </si>
  <si>
    <t>S211</t>
    <phoneticPr fontId="2"/>
  </si>
  <si>
    <t>P518</t>
    <phoneticPr fontId="2"/>
  </si>
  <si>
    <t>S212</t>
    <phoneticPr fontId="2"/>
  </si>
  <si>
    <t>P519</t>
    <phoneticPr fontId="2"/>
  </si>
  <si>
    <t>S301</t>
    <phoneticPr fontId="2"/>
  </si>
  <si>
    <t>P520</t>
    <phoneticPr fontId="2"/>
  </si>
  <si>
    <t>S302</t>
    <phoneticPr fontId="2"/>
  </si>
  <si>
    <t>S303</t>
    <phoneticPr fontId="2"/>
  </si>
  <si>
    <t>P529</t>
    <phoneticPr fontId="2"/>
  </si>
  <si>
    <t>N541</t>
    <phoneticPr fontId="2"/>
  </si>
  <si>
    <t>S306</t>
    <phoneticPr fontId="2"/>
  </si>
  <si>
    <t>N551</t>
    <phoneticPr fontId="2"/>
  </si>
  <si>
    <t>S401</t>
    <phoneticPr fontId="2"/>
  </si>
  <si>
    <t>N543</t>
    <phoneticPr fontId="2"/>
  </si>
  <si>
    <t>S402</t>
    <phoneticPr fontId="2"/>
  </si>
  <si>
    <t>S403</t>
    <phoneticPr fontId="2"/>
  </si>
  <si>
    <t>N545</t>
    <phoneticPr fontId="2"/>
  </si>
  <si>
    <t>S404</t>
    <phoneticPr fontId="2"/>
  </si>
  <si>
    <t>S405</t>
    <phoneticPr fontId="2"/>
  </si>
  <si>
    <t>85535-84-8</t>
    <phoneticPr fontId="2"/>
  </si>
  <si>
    <t>65996-93-2</t>
    <phoneticPr fontId="2"/>
  </si>
  <si>
    <t>115-96-8</t>
    <phoneticPr fontId="2"/>
  </si>
  <si>
    <t>N950</t>
    <phoneticPr fontId="2"/>
  </si>
  <si>
    <t>N900</t>
    <phoneticPr fontId="2"/>
  </si>
  <si>
    <t>N999</t>
    <phoneticPr fontId="2"/>
  </si>
  <si>
    <t>N546</t>
  </si>
  <si>
    <t>N547</t>
  </si>
  <si>
    <t>No.</t>
  </si>
  <si>
    <t>84-74-2</t>
  </si>
  <si>
    <t>7646-79-9</t>
  </si>
  <si>
    <t>1303-28-2</t>
  </si>
  <si>
    <t>1327-53-3</t>
  </si>
  <si>
    <t>117-81-7</t>
  </si>
  <si>
    <t>56-35-9</t>
  </si>
  <si>
    <t>7784-40-9</t>
  </si>
  <si>
    <t>85-68-7</t>
  </si>
  <si>
    <t>84-69-5</t>
  </si>
  <si>
    <t>79-06-1</t>
  </si>
  <si>
    <t>7775-11-3</t>
  </si>
  <si>
    <t>7789-00-6</t>
  </si>
  <si>
    <t>7789-09-5</t>
  </si>
  <si>
    <t>10124-43-3</t>
    <phoneticPr fontId="2"/>
  </si>
  <si>
    <t>10141-05-6</t>
    <phoneticPr fontId="2"/>
  </si>
  <si>
    <t>513-79-1</t>
    <phoneticPr fontId="2"/>
  </si>
  <si>
    <t>71-48-7</t>
    <phoneticPr fontId="2"/>
  </si>
  <si>
    <t>109-86-4</t>
    <phoneticPr fontId="2"/>
  </si>
  <si>
    <t>1333-82-0</t>
    <phoneticPr fontId="2"/>
  </si>
  <si>
    <t>7738-94-5</t>
    <phoneticPr fontId="2"/>
  </si>
  <si>
    <t>13530-68-2</t>
    <phoneticPr fontId="2"/>
  </si>
  <si>
    <t>-</t>
    <phoneticPr fontId="2"/>
  </si>
  <si>
    <t>15606-95-8</t>
    <phoneticPr fontId="2"/>
  </si>
  <si>
    <t>7758-97-6</t>
    <phoneticPr fontId="2"/>
  </si>
  <si>
    <t>12656-85-8</t>
    <phoneticPr fontId="2"/>
  </si>
  <si>
    <t>79-01-6</t>
    <phoneticPr fontId="2"/>
  </si>
  <si>
    <t>10588-01-9
7789-12-0</t>
    <phoneticPr fontId="2"/>
  </si>
  <si>
    <t>3194-55-6
25637-99-4</t>
    <phoneticPr fontId="2"/>
  </si>
  <si>
    <t>10043-35-3
11113-50-1</t>
    <phoneticPr fontId="2"/>
  </si>
  <si>
    <t>12267-73-1</t>
    <phoneticPr fontId="2"/>
  </si>
  <si>
    <t>7778-50-9</t>
    <phoneticPr fontId="2"/>
  </si>
  <si>
    <t>110-80-5</t>
    <phoneticPr fontId="2"/>
  </si>
  <si>
    <t>C01</t>
    <phoneticPr fontId="2"/>
  </si>
  <si>
    <t>C02</t>
    <phoneticPr fontId="2"/>
  </si>
  <si>
    <t>C03</t>
    <phoneticPr fontId="2"/>
  </si>
  <si>
    <t>C04</t>
    <phoneticPr fontId="2"/>
  </si>
  <si>
    <t>C05</t>
    <phoneticPr fontId="2"/>
  </si>
  <si>
    <t>S013</t>
  </si>
  <si>
    <t>111-15-9</t>
  </si>
  <si>
    <t>7789-06-2</t>
  </si>
  <si>
    <t>68515-42-4</t>
    <phoneticPr fontId="2"/>
  </si>
  <si>
    <t>872-50-4</t>
  </si>
  <si>
    <t>96-18-4</t>
  </si>
  <si>
    <t>71888-89-6</t>
    <phoneticPr fontId="2"/>
  </si>
  <si>
    <t>24613-89-6</t>
  </si>
  <si>
    <t>11103-86-9</t>
    <phoneticPr fontId="2"/>
  </si>
  <si>
    <t>49663-84-5</t>
    <phoneticPr fontId="2"/>
  </si>
  <si>
    <t>25214-70-4</t>
  </si>
  <si>
    <t>117-82-8</t>
  </si>
  <si>
    <t>90-04-0</t>
  </si>
  <si>
    <t>140-66-9</t>
  </si>
  <si>
    <t>107-06-2</t>
  </si>
  <si>
    <t>111-96-6</t>
  </si>
  <si>
    <t>7778-39-4</t>
  </si>
  <si>
    <t>7778-44-1</t>
  </si>
  <si>
    <t>3687-31-8</t>
  </si>
  <si>
    <t>127-19-5</t>
  </si>
  <si>
    <t>101-14-4</t>
  </si>
  <si>
    <t>77-09-8</t>
  </si>
  <si>
    <t>13424-46-9</t>
  </si>
  <si>
    <t>15245-44-0</t>
  </si>
  <si>
    <t>6477-64-1</t>
  </si>
  <si>
    <t>P24</t>
  </si>
  <si>
    <t>P25</t>
  </si>
  <si>
    <t>112-49-2</t>
    <phoneticPr fontId="2"/>
  </si>
  <si>
    <t>110-71-4</t>
    <phoneticPr fontId="2"/>
  </si>
  <si>
    <t>1303-86-2</t>
    <phoneticPr fontId="2"/>
  </si>
  <si>
    <t>75-12-7</t>
    <phoneticPr fontId="2"/>
  </si>
  <si>
    <t>17570-76-2</t>
    <phoneticPr fontId="2"/>
  </si>
  <si>
    <t>2451-62-9</t>
    <phoneticPr fontId="2"/>
  </si>
  <si>
    <t>59653-74-6</t>
    <phoneticPr fontId="2"/>
  </si>
  <si>
    <t>90-94-8</t>
    <phoneticPr fontId="2"/>
  </si>
  <si>
    <t>101-61-1</t>
    <phoneticPr fontId="2"/>
  </si>
  <si>
    <t>2580-56-5</t>
    <phoneticPr fontId="2"/>
  </si>
  <si>
    <t>548-62-9</t>
    <phoneticPr fontId="2"/>
  </si>
  <si>
    <t>561-41-1</t>
    <phoneticPr fontId="2"/>
  </si>
  <si>
    <t>6786-83-0</t>
    <phoneticPr fontId="2"/>
  </si>
  <si>
    <t>R100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</si>
  <si>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</si>
  <si>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</si>
  <si>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</si>
  <si>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</si>
  <si>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</si>
  <si>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</si>
  <si>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</si>
  <si>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</si>
  <si>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</si>
  <si>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</si>
  <si>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R111</t>
  </si>
  <si>
    <t>R112</t>
  </si>
  <si>
    <t>R113</t>
  </si>
  <si>
    <t>R114</t>
  </si>
  <si>
    <t>R115</t>
  </si>
  <si>
    <t>R116</t>
  </si>
  <si>
    <t>R117</t>
  </si>
  <si>
    <t>R118</t>
  </si>
  <si>
    <t>R119</t>
  </si>
  <si>
    <t>R120</t>
  </si>
  <si>
    <t>R121</t>
  </si>
  <si>
    <t>R122</t>
  </si>
  <si>
    <t>R123</t>
  </si>
  <si>
    <t>R124</t>
  </si>
  <si>
    <t>R125</t>
  </si>
  <si>
    <t>R126</t>
  </si>
  <si>
    <t>R127</t>
  </si>
  <si>
    <t>R128</t>
  </si>
  <si>
    <t>R129</t>
  </si>
  <si>
    <t>R130</t>
  </si>
  <si>
    <t>R131</t>
  </si>
  <si>
    <t>R132</t>
  </si>
  <si>
    <t>R133</t>
  </si>
  <si>
    <t>R134</t>
  </si>
  <si>
    <t>R135</t>
  </si>
  <si>
    <t>R136</t>
  </si>
  <si>
    <t>R137</t>
  </si>
  <si>
    <t>R138</t>
  </si>
  <si>
    <t>1163-19-5</t>
  </si>
  <si>
    <t>72629-94-8</t>
  </si>
  <si>
    <t>307-55-1</t>
  </si>
  <si>
    <t>2058-94-8</t>
  </si>
  <si>
    <t>376-06-7</t>
  </si>
  <si>
    <t>123-77-3</t>
  </si>
  <si>
    <t>85-42-7
13149-00-3
14166-21-3</t>
  </si>
  <si>
    <t>25550-51-0
19438-60-9
48122-14-1
57110-29-9</t>
  </si>
  <si>
    <t>625-45-6</t>
  </si>
  <si>
    <t xml:space="preserve">68-12-2 </t>
  </si>
  <si>
    <t>683-18-1</t>
  </si>
  <si>
    <t>1317-36-8</t>
  </si>
  <si>
    <t>1314-41-6</t>
  </si>
  <si>
    <t>13814-96-5</t>
  </si>
  <si>
    <t>1319-46-6</t>
  </si>
  <si>
    <t>12060-00-3</t>
  </si>
  <si>
    <t>12626-81-2</t>
  </si>
  <si>
    <t>11120-22-2</t>
  </si>
  <si>
    <t>68784-75-8</t>
  </si>
  <si>
    <t>106-94-5</t>
  </si>
  <si>
    <t>75-56-9</t>
  </si>
  <si>
    <t>84777-06-0</t>
  </si>
  <si>
    <t>605-50-5</t>
  </si>
  <si>
    <t>776297-69-9</t>
  </si>
  <si>
    <t>629-14-1</t>
  </si>
  <si>
    <t>51404-69-4</t>
  </si>
  <si>
    <t>12036-76-9</t>
  </si>
  <si>
    <t>69011-06-9</t>
  </si>
  <si>
    <t>12578-12-0</t>
  </si>
  <si>
    <t>91031-62-8</t>
  </si>
  <si>
    <t>20837-86-9</t>
  </si>
  <si>
    <t>10099-74-8</t>
  </si>
  <si>
    <t>12065-90-6</t>
  </si>
  <si>
    <t>8012-00-8</t>
  </si>
  <si>
    <t>62229-08-7</t>
  </si>
  <si>
    <t>78-00-2</t>
  </si>
  <si>
    <t>12202-17-4</t>
  </si>
  <si>
    <t>12141-20-7</t>
  </si>
  <si>
    <t>110-00-9</t>
  </si>
  <si>
    <t>64-67-5</t>
  </si>
  <si>
    <t>77-78-1</t>
  </si>
  <si>
    <t>143860-04-2</t>
  </si>
  <si>
    <t>88-85-7</t>
  </si>
  <si>
    <t>838-88-0</t>
  </si>
  <si>
    <t>101-80-4</t>
  </si>
  <si>
    <t>60-09-3</t>
  </si>
  <si>
    <t>95-80-7</t>
  </si>
  <si>
    <t>120-71-8</t>
  </si>
  <si>
    <t>92-67-1</t>
  </si>
  <si>
    <t>97-56-3</t>
  </si>
  <si>
    <t>95-53-4</t>
  </si>
  <si>
    <t>79-16-3</t>
  </si>
  <si>
    <t>R139</t>
  </si>
  <si>
    <t>R140</t>
  </si>
  <si>
    <t>R141</t>
  </si>
  <si>
    <t>R142</t>
  </si>
  <si>
    <t>R143</t>
  </si>
  <si>
    <t>R144</t>
  </si>
  <si>
    <t>231-152-8</t>
  </si>
  <si>
    <t>215-146-2</t>
  </si>
  <si>
    <t>223-320-4 </t>
  </si>
  <si>
    <t>206-397-9</t>
  </si>
  <si>
    <t>205-017-9</t>
  </si>
  <si>
    <t>131-18-0</t>
    <phoneticPr fontId="2"/>
  </si>
  <si>
    <t>335-67-1</t>
    <phoneticPr fontId="2"/>
  </si>
  <si>
    <t>1306-19-0</t>
    <phoneticPr fontId="2"/>
  </si>
  <si>
    <t>7440-43-9</t>
    <phoneticPr fontId="2"/>
  </si>
  <si>
    <t>R145</t>
  </si>
  <si>
    <t>R146</t>
  </si>
  <si>
    <t>R147</t>
  </si>
  <si>
    <t>R148</t>
  </si>
  <si>
    <t>R149</t>
  </si>
  <si>
    <t>R150</t>
  </si>
  <si>
    <t>R151</t>
  </si>
  <si>
    <t>1306-23-6</t>
  </si>
  <si>
    <t>25155-23-1</t>
  </si>
  <si>
    <t>573-58-0</t>
    <phoneticPr fontId="2"/>
  </si>
  <si>
    <t>1937-37-7</t>
    <phoneticPr fontId="2"/>
  </si>
  <si>
    <t>84-75-3</t>
    <phoneticPr fontId="2"/>
  </si>
  <si>
    <t>96-45-7</t>
    <phoneticPr fontId="2"/>
  </si>
  <si>
    <t>301-04-2</t>
    <phoneticPr fontId="2"/>
  </si>
  <si>
    <t>P01</t>
    <phoneticPr fontId="2"/>
  </si>
  <si>
    <t>P02</t>
    <phoneticPr fontId="2"/>
  </si>
  <si>
    <t>R152</t>
  </si>
  <si>
    <t>R153</t>
  </si>
  <si>
    <t>R154</t>
  </si>
  <si>
    <t>R155</t>
  </si>
  <si>
    <t>10108-64-2</t>
    <phoneticPr fontId="2"/>
  </si>
  <si>
    <t xml:space="preserve">68515-50-4 </t>
    <phoneticPr fontId="2"/>
  </si>
  <si>
    <t>7632-04-4</t>
    <phoneticPr fontId="2"/>
  </si>
  <si>
    <t>R156</t>
  </si>
  <si>
    <t>R157</t>
  </si>
  <si>
    <t>R158</t>
  </si>
  <si>
    <t>R159</t>
  </si>
  <si>
    <t>R160</t>
  </si>
  <si>
    <t>R161</t>
  </si>
  <si>
    <t xml:space="preserve">7790-79-6 </t>
  </si>
  <si>
    <t>10124-36-4
31119-53-6</t>
    <phoneticPr fontId="2"/>
  </si>
  <si>
    <t>3846-71-7</t>
  </si>
  <si>
    <t>25973-55-1</t>
  </si>
  <si>
    <t>15571-58-1</t>
  </si>
  <si>
    <t>MDA</t>
    <phoneticPr fontId="2"/>
  </si>
  <si>
    <t>DBP</t>
    <phoneticPr fontId="2"/>
  </si>
  <si>
    <t>DEHP</t>
    <phoneticPr fontId="2"/>
  </si>
  <si>
    <t>SCCP</t>
    <phoneticPr fontId="2"/>
  </si>
  <si>
    <t>TBTO</t>
    <phoneticPr fontId="2"/>
  </si>
  <si>
    <t>BBP</t>
    <phoneticPr fontId="2"/>
  </si>
  <si>
    <t>DIBP</t>
    <phoneticPr fontId="2"/>
  </si>
  <si>
    <t>TCEP</t>
    <phoneticPr fontId="2"/>
  </si>
  <si>
    <t>EGME</t>
    <phoneticPr fontId="2"/>
  </si>
  <si>
    <t>EGEE</t>
    <phoneticPr fontId="2"/>
  </si>
  <si>
    <t>DHNUP</t>
    <phoneticPr fontId="2"/>
  </si>
  <si>
    <t>DIHP</t>
  </si>
  <si>
    <t>RCF</t>
    <phoneticPr fontId="2"/>
  </si>
  <si>
    <t>Zr-RCF</t>
    <phoneticPr fontId="2"/>
  </si>
  <si>
    <t>DMEP</t>
    <phoneticPr fontId="2"/>
  </si>
  <si>
    <t>DMAC</t>
    <phoneticPr fontId="2"/>
  </si>
  <si>
    <t>MOCA</t>
    <phoneticPr fontId="2"/>
  </si>
  <si>
    <t>TEGDME</t>
  </si>
  <si>
    <t>EGDME</t>
  </si>
  <si>
    <t>TGIC</t>
  </si>
  <si>
    <t>β-TGIC</t>
  </si>
  <si>
    <t>DecaBDE</t>
  </si>
  <si>
    <t>HHPA</t>
    <phoneticPr fontId="2"/>
  </si>
  <si>
    <t>MHHPA</t>
    <phoneticPr fontId="2"/>
  </si>
  <si>
    <t>DMF</t>
    <phoneticPr fontId="2"/>
  </si>
  <si>
    <t>DBTC</t>
    <phoneticPr fontId="2"/>
  </si>
  <si>
    <t>DPP</t>
    <phoneticPr fontId="2"/>
  </si>
  <si>
    <t>DIPP</t>
    <phoneticPr fontId="2"/>
  </si>
  <si>
    <t>PIPP</t>
    <phoneticPr fontId="2"/>
  </si>
  <si>
    <t>EGDEE</t>
    <phoneticPr fontId="2"/>
  </si>
  <si>
    <t>PFOA</t>
  </si>
  <si>
    <t>DPP</t>
  </si>
  <si>
    <t>DnHP</t>
  </si>
  <si>
    <t>DOTE</t>
    <phoneticPr fontId="2"/>
  </si>
  <si>
    <t>R162</t>
  </si>
  <si>
    <t>DDP
DHXP
DOP</t>
    <phoneticPr fontId="2"/>
  </si>
  <si>
    <t>R163</t>
  </si>
  <si>
    <t>68515-51-5</t>
  </si>
  <si>
    <t>68648-93-1</t>
  </si>
  <si>
    <t>[g]</t>
    <phoneticPr fontId="2"/>
  </si>
  <si>
    <t>R164</t>
  </si>
  <si>
    <t>R165</t>
  </si>
  <si>
    <t>R166</t>
  </si>
  <si>
    <t>R167</t>
  </si>
  <si>
    <t>R168</t>
  </si>
  <si>
    <t>98-95-3</t>
    <phoneticPr fontId="2"/>
  </si>
  <si>
    <t>3864-99-1</t>
    <phoneticPr fontId="2"/>
  </si>
  <si>
    <t>36437-37-3</t>
    <phoneticPr fontId="2"/>
  </si>
  <si>
    <t>1120-71-4</t>
    <phoneticPr fontId="2"/>
  </si>
  <si>
    <t>375-95-1
21049-39-8
4149-60-4</t>
    <phoneticPr fontId="2"/>
  </si>
  <si>
    <t>PFNA
PFN-S
PFN-A</t>
    <phoneticPr fontId="2"/>
  </si>
  <si>
    <t>&gt;&gt;</t>
    <phoneticPr fontId="2"/>
  </si>
  <si>
    <t>[wt%]</t>
  </si>
  <si>
    <t>R001</t>
  </si>
  <si>
    <t>R002</t>
  </si>
  <si>
    <t>R003</t>
  </si>
  <si>
    <t>R004</t>
  </si>
  <si>
    <t>R005</t>
  </si>
  <si>
    <t>R006</t>
  </si>
  <si>
    <t>R007</t>
  </si>
  <si>
    <t>R008</t>
  </si>
  <si>
    <t>R009</t>
  </si>
  <si>
    <t>R010</t>
  </si>
  <si>
    <t>R011</t>
  </si>
  <si>
    <t>R012</t>
  </si>
  <si>
    <t>R013</t>
  </si>
  <si>
    <t>R014</t>
  </si>
  <si>
    <t>R015</t>
  </si>
  <si>
    <t>R016</t>
  </si>
  <si>
    <t>R017</t>
  </si>
  <si>
    <t>R018</t>
  </si>
  <si>
    <t>R019</t>
  </si>
  <si>
    <t>R020</t>
  </si>
  <si>
    <t>R021</t>
  </si>
  <si>
    <t>R022</t>
  </si>
  <si>
    <t>R023</t>
  </si>
  <si>
    <t>R024</t>
  </si>
  <si>
    <t>R025</t>
  </si>
  <si>
    <t>R026</t>
  </si>
  <si>
    <t>R027</t>
  </si>
  <si>
    <t>R028</t>
  </si>
  <si>
    <t>R029</t>
  </si>
  <si>
    <t>R030</t>
  </si>
  <si>
    <t>R031</t>
  </si>
  <si>
    <t>R032</t>
  </si>
  <si>
    <t>R033</t>
  </si>
  <si>
    <t>R034</t>
  </si>
  <si>
    <t>R035</t>
  </si>
  <si>
    <t>R036</t>
  </si>
  <si>
    <t>R037</t>
  </si>
  <si>
    <t>R038</t>
  </si>
  <si>
    <t>R039</t>
  </si>
  <si>
    <t>R040</t>
  </si>
  <si>
    <t>R041</t>
  </si>
  <si>
    <t>R042</t>
  </si>
  <si>
    <t>R043</t>
  </si>
  <si>
    <t>R044</t>
  </si>
  <si>
    <t>R045</t>
  </si>
  <si>
    <t>R046</t>
  </si>
  <si>
    <t>R047</t>
  </si>
  <si>
    <t>R048</t>
  </si>
  <si>
    <t>R049</t>
  </si>
  <si>
    <t>R050</t>
  </si>
  <si>
    <t>R051</t>
  </si>
  <si>
    <t>R052</t>
  </si>
  <si>
    <t>R053</t>
  </si>
  <si>
    <t>R054</t>
  </si>
  <si>
    <t>R055</t>
  </si>
  <si>
    <t>R056</t>
  </si>
  <si>
    <t>R057</t>
  </si>
  <si>
    <t>R058</t>
  </si>
  <si>
    <t>R059</t>
  </si>
  <si>
    <t>R060</t>
  </si>
  <si>
    <t>R061</t>
  </si>
  <si>
    <t>R062</t>
  </si>
  <si>
    <t>R063</t>
  </si>
  <si>
    <t>R064</t>
  </si>
  <si>
    <t>R065</t>
  </si>
  <si>
    <t>R066</t>
  </si>
  <si>
    <t>R067</t>
  </si>
  <si>
    <t>R068</t>
  </si>
  <si>
    <t>R069</t>
  </si>
  <si>
    <t>R070</t>
  </si>
  <si>
    <t>R071</t>
  </si>
  <si>
    <t>R072</t>
  </si>
  <si>
    <t>R073</t>
  </si>
  <si>
    <t>R074</t>
  </si>
  <si>
    <t>R075</t>
  </si>
  <si>
    <t>R076</t>
  </si>
  <si>
    <t>R077</t>
  </si>
  <si>
    <t>R078</t>
  </si>
  <si>
    <t>R079</t>
  </si>
  <si>
    <t>R080</t>
  </si>
  <si>
    <t>R081</t>
  </si>
  <si>
    <t>R082</t>
  </si>
  <si>
    <t>R083</t>
  </si>
  <si>
    <t>R084</t>
  </si>
  <si>
    <t>R085</t>
  </si>
  <si>
    <t>R086</t>
  </si>
  <si>
    <t>R087</t>
  </si>
  <si>
    <t>R088</t>
  </si>
  <si>
    <t>R089</t>
  </si>
  <si>
    <t>R090</t>
  </si>
  <si>
    <t>R091</t>
  </si>
  <si>
    <t>R092</t>
  </si>
  <si>
    <t>R093</t>
  </si>
  <si>
    <t>R094</t>
  </si>
  <si>
    <t>R095</t>
  </si>
  <si>
    <t>R096</t>
  </si>
  <si>
    <t>R097</t>
  </si>
  <si>
    <t>R098</t>
  </si>
  <si>
    <t>R099</t>
  </si>
  <si>
    <t>P26</t>
  </si>
  <si>
    <t>P27</t>
  </si>
  <si>
    <t>P28</t>
  </si>
  <si>
    <t>HBCDD</t>
    <phoneticPr fontId="2"/>
  </si>
  <si>
    <t>-</t>
    <phoneticPr fontId="2"/>
  </si>
  <si>
    <t>R169</t>
  </si>
  <si>
    <t>R170</t>
  </si>
  <si>
    <t>R171</t>
  </si>
  <si>
    <t>R172</t>
  </si>
  <si>
    <t>R173</t>
  </si>
  <si>
    <t>50-32-8</t>
    <phoneticPr fontId="2"/>
  </si>
  <si>
    <t>80-05-7</t>
    <phoneticPr fontId="2"/>
  </si>
  <si>
    <t>335-76-2
3830-45-3
3108-42-7</t>
    <phoneticPr fontId="2"/>
  </si>
  <si>
    <t>80-46-6</t>
    <phoneticPr fontId="2"/>
  </si>
  <si>
    <t>BPA</t>
  </si>
  <si>
    <t>PFDA
PFD-S
PFD-A</t>
  </si>
  <si>
    <t>P07</t>
    <phoneticPr fontId="2"/>
  </si>
  <si>
    <t>P08</t>
    <phoneticPr fontId="2"/>
  </si>
  <si>
    <t>P21</t>
  </si>
  <si>
    <t>P29</t>
  </si>
  <si>
    <t>P30</t>
  </si>
  <si>
    <t>12179-04-3</t>
  </si>
  <si>
    <t>1303-96-4</t>
  </si>
  <si>
    <t>No.</t>
    <phoneticPr fontId="2"/>
  </si>
  <si>
    <t>302-01-2
7803-57-8</t>
    <phoneticPr fontId="2"/>
  </si>
  <si>
    <t>[mg]</t>
  </si>
  <si>
    <t>UV-320</t>
  </si>
  <si>
    <t>UV-328</t>
  </si>
  <si>
    <t>UV-327</t>
  </si>
  <si>
    <t>UV-350</t>
  </si>
  <si>
    <t>Company Name</t>
  </si>
  <si>
    <t>Date</t>
  </si>
  <si>
    <t>Authorized Person</t>
  </si>
  <si>
    <t>Mail address</t>
  </si>
  <si>
    <t>Part Name</t>
  </si>
  <si>
    <t>Cadmium and its compounds</t>
  </si>
  <si>
    <t>Hexavalent chromium compounds</t>
  </si>
  <si>
    <t>Lead and its compounds</t>
  </si>
  <si>
    <t>Mercury and its compounds</t>
  </si>
  <si>
    <t>Polybrominated biphenyls (PBBs)</t>
  </si>
  <si>
    <t>Polybrominated diphenyl ethers (PBDEs)</t>
  </si>
  <si>
    <t>Bis(tributyltin)oxide (TBTO)</t>
  </si>
  <si>
    <t>Tri-substituted organostannic compounds (including tributyltin and triphenyltin compounds)</t>
  </si>
  <si>
    <t>Polychlorinated biphenyls (PCBs)</t>
  </si>
  <si>
    <t>Polychlorinated terphenyl s(PCTs)</t>
  </si>
  <si>
    <t>Alkanes, C10-13, chloro (Short Chain Chlorinated Paraffins)</t>
  </si>
  <si>
    <t>Asbestos</t>
  </si>
  <si>
    <t>Ozone depleting substances</t>
  </si>
  <si>
    <t>Radioactive substances</t>
  </si>
  <si>
    <t>Formaldehyde</t>
  </si>
  <si>
    <t>Polyvinyl chloride (PVC)</t>
  </si>
  <si>
    <t>Perfluorooctane sulfonate (including salt) (PFOS)</t>
  </si>
  <si>
    <t>Cobalt dichloride</t>
  </si>
  <si>
    <t>Beryllium oxide</t>
  </si>
  <si>
    <t>Dimethyl fumarate (DMF)</t>
  </si>
  <si>
    <t>Bis(2-ethylhexyl)phthalate (DEHP)</t>
    <phoneticPr fontId="2"/>
  </si>
  <si>
    <t>Dibutyl phthalate (DBP)</t>
    <phoneticPr fontId="2"/>
  </si>
  <si>
    <t>Benzyl butyl phthalate (BBP)</t>
    <phoneticPr fontId="2"/>
  </si>
  <si>
    <t>Diisobutyl phthalate (DIBP)</t>
    <phoneticPr fontId="2"/>
  </si>
  <si>
    <t xml:space="preserve">Company cord (V#) </t>
  </si>
  <si>
    <t xml:space="preserve">Company cord (V#) </t>
    <phoneticPr fontId="2"/>
  </si>
  <si>
    <t>Part Number (P#)</t>
  </si>
  <si>
    <t>Part Number (P#)</t>
    <phoneticPr fontId="2"/>
  </si>
  <si>
    <t>Result</t>
  </si>
  <si>
    <t>Phosphate ester flame retardants (TCEP, TCPP and TDCPP)</t>
  </si>
  <si>
    <t>Dibutyltin (DBT) compounds</t>
  </si>
  <si>
    <t>Dioctyltin (DOT) compounds</t>
  </si>
  <si>
    <t>Hexabromocyclododecane (HBCDD)</t>
    <phoneticPr fontId="2"/>
  </si>
  <si>
    <t>Polycyclic aromatic hydrocarbons (PAHs)</t>
    <phoneticPr fontId="2"/>
  </si>
  <si>
    <t>Di-isononyl phthalate (DINP)</t>
    <phoneticPr fontId="2"/>
  </si>
  <si>
    <t>Di-isodecyl phthalate (DIDP)</t>
    <phoneticPr fontId="2"/>
  </si>
  <si>
    <t>Di-n-octyl phthalate (DNOP)</t>
    <phoneticPr fontId="2"/>
  </si>
  <si>
    <t>Brominated flame retardants (other than PBB, PBDE and HBCDD)</t>
  </si>
  <si>
    <t>Perchlorate</t>
  </si>
  <si>
    <t>Contain</t>
  </si>
  <si>
    <t>Name of substance</t>
  </si>
  <si>
    <t>2. Control substances</t>
    <phoneticPr fontId="2"/>
  </si>
  <si>
    <t>Anthracene</t>
  </si>
  <si>
    <t>4,4'-Diaminodiphenylmethane</t>
  </si>
  <si>
    <t>Dibutyl phthalate</t>
  </si>
  <si>
    <t>Diarsenic pentaoxide</t>
  </si>
  <si>
    <t>Diarsenic trioxide</t>
  </si>
  <si>
    <t>Sodium dichromate</t>
  </si>
  <si>
    <t>5-tert-butyl-2,4,6-trinitro-m-xylene　［musk xylene］</t>
  </si>
  <si>
    <t>Bis（2-ethylhexyl）phthalate</t>
  </si>
  <si>
    <t>Hexabromocyclododecane
 and all major diastereoisomers identified</t>
  </si>
  <si>
    <t>Alkanes, C10-13, chloro （Short Chain Chlorinated Paraffins）</t>
  </si>
  <si>
    <t>Bis（tributyltin）oxide</t>
  </si>
  <si>
    <t>Lead hydrogen arsenate</t>
  </si>
  <si>
    <t>Benzyl butyl phthalate</t>
  </si>
  <si>
    <t>Triethyl arsenate</t>
  </si>
  <si>
    <t>Anthracene oil</t>
  </si>
  <si>
    <t>Anthracene oil, anthracene paste, distn. lights</t>
  </si>
  <si>
    <t>Anthracene oil, anthracene paste, anthracene fraction</t>
  </si>
  <si>
    <t>Anthracene oil, anthracene-low</t>
  </si>
  <si>
    <t>Anthracene oil, anthracene paste</t>
  </si>
  <si>
    <t>Pitch, coal tar, high temp.</t>
  </si>
  <si>
    <t>2,4-Dinitrotoluene</t>
  </si>
  <si>
    <t>Diisobutyl phthalate</t>
  </si>
  <si>
    <t>Lead chromate</t>
  </si>
  <si>
    <t>Lead chromate molybdate sulphate red　［C.I. Pigment Red 104］</t>
  </si>
  <si>
    <t>Lead sulfochromate yellow　［C.I. Pigment Yellow 34］</t>
  </si>
  <si>
    <t>Tris（2-chloroethyl）phosphate</t>
  </si>
  <si>
    <t>Acrylamide</t>
  </si>
  <si>
    <t>Trichloroethylene</t>
  </si>
  <si>
    <t>Boric acid</t>
  </si>
  <si>
    <t>1330-43-4</t>
    <phoneticPr fontId="2"/>
  </si>
  <si>
    <t>Tetraboron disodium heptaoxide, hydrate</t>
  </si>
  <si>
    <t>Sodium chromate</t>
  </si>
  <si>
    <t>Potassium chromate</t>
  </si>
  <si>
    <t>Ammonium dichromate</t>
  </si>
  <si>
    <t>Potassium dichromate</t>
  </si>
  <si>
    <t>Cobalt(II) sulphate</t>
  </si>
  <si>
    <t>Cobalt(II) dinitrate</t>
  </si>
  <si>
    <t>Cobalt(II) carbonate</t>
  </si>
  <si>
    <t>Cobalt(II) diacetate</t>
  </si>
  <si>
    <t>2-Methoxyethanol</t>
  </si>
  <si>
    <t>2-Ethoxyethanol</t>
  </si>
  <si>
    <t>Chromium trioxide</t>
  </si>
  <si>
    <t>Acids generated from chromium trioxide and their oligomers</t>
  </si>
  <si>
    <t>2-ethoxyethyl acetate</t>
  </si>
  <si>
    <t>strontium chromate</t>
  </si>
  <si>
    <t>1,2-Benzenedicarboxylic acid,
 di-C7-11-branched and linear alkyl esters</t>
  </si>
  <si>
    <t>Hydrazine</t>
  </si>
  <si>
    <t>1-methyl-2-pyrrolidone</t>
  </si>
  <si>
    <t>1,2,3-trichloropropane</t>
  </si>
  <si>
    <t>1,2-Benzenedicarboxylic acid,
 di-C6-8-branched alkyl esters, C7-rich</t>
  </si>
  <si>
    <t>Dichromium tris(chromate)</t>
  </si>
  <si>
    <t>Potassium hydroxyoctaoxodizincatedichromate</t>
  </si>
  <si>
    <t>Pentazinc chromate octahydroxide</t>
  </si>
  <si>
    <t>Aluminosilicate Refractory Ceramic Fibres</t>
  </si>
  <si>
    <t>Zirconia Aluminosilicate Refractory Ceramic Fibres</t>
  </si>
  <si>
    <t>Formaldehyde, oligomeric reaction products with aniline
（technical MDA）</t>
  </si>
  <si>
    <t>Bis(2-methoxyethyl) phthalate</t>
  </si>
  <si>
    <t>1,2-dichloroethane</t>
  </si>
  <si>
    <t>Bis(2-methoxyethyl) ether</t>
  </si>
  <si>
    <t>Arsenic acid</t>
  </si>
  <si>
    <t>Calcium arsenate</t>
  </si>
  <si>
    <t>Trilead diarsenate</t>
  </si>
  <si>
    <t>2,2'-dichloro-4,4'-methylenedianiline</t>
  </si>
  <si>
    <t>Phenolphthalein</t>
  </si>
  <si>
    <t>Lead diazide　［Lead azide］</t>
  </si>
  <si>
    <t>Lead styphnate</t>
  </si>
  <si>
    <t>Lead dipicrate</t>
  </si>
  <si>
    <t>1,2-bis(2-methoxyethoxy)ethane　［triglyme］</t>
  </si>
  <si>
    <t>Diboron trioxide</t>
  </si>
  <si>
    <t>Formamide</t>
  </si>
  <si>
    <t>Lead(II) bis(methanesulfonate)</t>
  </si>
  <si>
    <t>1,3,5-tris(oxiranylmethyl)-1,3,5-triazine-2,4,6(1H,3H,5H)-trione</t>
  </si>
  <si>
    <t>1,3,5-tris[(2S and 2R)-2,3-epoxypropyl]-1,3,5-triazine-2,4,6-(1H,3H,5H)-trione</t>
  </si>
  <si>
    <t>4,4'-bis(dimethylamino)-4''-(methylamino)trityl alcohol</t>
  </si>
  <si>
    <t>α,α-Bis[4-(dimethylamino)phenyl]-4 (phenylamino)naphthalene-1-methanol　［C.I. Solvent Blue 4］</t>
  </si>
  <si>
    <t>Pentacosafluorotridecanoic acid</t>
  </si>
  <si>
    <t>Tricosafluorododecanoic acid</t>
  </si>
  <si>
    <t>Henicosafluoroundecanoic acid</t>
  </si>
  <si>
    <t>Heptacosafluorotetradecanoic acid</t>
  </si>
  <si>
    <t>Cyclohexane-1,2-dicarboxylic anhydride　
 ［Hexahydrophthalic anhydride］
(including isomers)</t>
  </si>
  <si>
    <t>Hexahydromethylphthalic anhydride
 ［Methylhexahydrophthalic anhydride］
(including isomers)</t>
  </si>
  <si>
    <t>4-Nonylphenol, branched and linear</t>
  </si>
  <si>
    <t>4-(1,1,3,3-tetramethylbutyl)phenol, ethoxylated
(including polymers and homologues)</t>
  </si>
  <si>
    <t>Methoxyacetic acid</t>
  </si>
  <si>
    <t>Dibutyltin dichloride</t>
  </si>
  <si>
    <t>Lead monoxide　［Lead oxide］</t>
  </si>
  <si>
    <t>Orange lead　［Lead tetroxide］</t>
  </si>
  <si>
    <t>Lead bis(tetrafluoroborate)</t>
  </si>
  <si>
    <t>Trilead bis(carbonate)dihydroxide</t>
  </si>
  <si>
    <t>Lead titanium trioxide</t>
  </si>
  <si>
    <t>Lead titanium zirconium oxide</t>
  </si>
  <si>
    <t>Silicic acid, lead salt</t>
  </si>
  <si>
    <t>1-bromopropane　［n-propyl bromide］</t>
  </si>
  <si>
    <t>Methyloxirane　［Propylene oxide］</t>
  </si>
  <si>
    <t>1,2-Benzenedicarboxylic acid, dipentylester, branched and linear</t>
  </si>
  <si>
    <t>Diisopentylphthalate</t>
  </si>
  <si>
    <t>1,2-diethoxyethane</t>
  </si>
  <si>
    <t>Acetic acid, lead salt, basic</t>
  </si>
  <si>
    <t>Lead oxide sulfate</t>
  </si>
  <si>
    <t>[Phthalato(2-)]dioxotrilead</t>
  </si>
  <si>
    <t>Dioxobis(stearato)trilead</t>
  </si>
  <si>
    <t>Fatty acids, C16-18, lead salts</t>
  </si>
  <si>
    <t>Lead cynamidate</t>
  </si>
  <si>
    <t>Lead dinitrate</t>
  </si>
  <si>
    <t>Pentalead tetraoxide sulphate</t>
  </si>
  <si>
    <t>Pyrochlore, antimony lead yellow　［C.I. Pigment Yellow 41］</t>
  </si>
  <si>
    <t>Sulfurous acid, lead salt, dibasic</t>
  </si>
  <si>
    <t>Tetraethyllead</t>
  </si>
  <si>
    <t>Tetralead trioxide sulphate</t>
  </si>
  <si>
    <t>Trilead dioxide phosphonate</t>
  </si>
  <si>
    <t>Furan</t>
  </si>
  <si>
    <t>Diethyl sulphate</t>
  </si>
  <si>
    <t>Dimethyl sulphate</t>
  </si>
  <si>
    <t>3-ethyl-2-methyl-2-(3-methylbutyl)-1,3-oxazolidine</t>
  </si>
  <si>
    <t>4,4'-oxydianiline and its salts</t>
  </si>
  <si>
    <t>4-aminoazobenzene　［C.I. Solvent Yellow 1］</t>
  </si>
  <si>
    <t>Biphenyl-4-ylamine</t>
  </si>
  <si>
    <t>Cadmium</t>
  </si>
  <si>
    <t>Cadmium oxide</t>
  </si>
  <si>
    <t>Pentadecafluorooctanoic acid</t>
  </si>
  <si>
    <t>Dipentyl phthalate</t>
  </si>
  <si>
    <t>4-Nonylphenol, branched and linear, ethoxylated</t>
  </si>
  <si>
    <t>Cadmium sulphide</t>
  </si>
  <si>
    <t>Disodium 3,3'-[[1,1'-biphenyl]-4,4'-diylbis(azo)]bis(4-aminonaphthalene-1-sulphonate) 
 ［C.I. Direct Red 28］</t>
  </si>
  <si>
    <t>Disodium 4-amino-3-[[4'-[(2,4-diaminophenyl)azo][1,1'-biphenyl]-4-yl]azo] -5-hydroxy-6-(phenylazo)naphthalene-2,7-disulphonate 
 ［C.I. Direct Black 38］</t>
  </si>
  <si>
    <t>Imidazolidine-2-thione; 2-imidazoline-2-thiol</t>
  </si>
  <si>
    <t>Lead di(acetate)</t>
  </si>
  <si>
    <t>Trixylyl phosphate</t>
  </si>
  <si>
    <t>Cadmium chloride</t>
  </si>
  <si>
    <t>1,2-Benzenedicarboxylic acid, dihexyl ester, branched and linear</t>
  </si>
  <si>
    <t>Sodium peroxometaborate</t>
  </si>
  <si>
    <t>Sodium perborate; perboric acid, sodium salt</t>
  </si>
  <si>
    <t>Cadmium fluoride</t>
  </si>
  <si>
    <t>Cadmium sulphate</t>
  </si>
  <si>
    <t>2-benzotriazol-2-yl-4,6-di-tert-butylphenol</t>
  </si>
  <si>
    <t>2-(2H-benzotriazol-2-yl)-4,6-ditertpentylphenol</t>
  </si>
  <si>
    <t>2-ethylhexyl 10-ethyl-4,4-dioctyl-7-oxo-8-oxa-3,5-dithia-4-stannatetradecanoate</t>
  </si>
  <si>
    <t xml:space="preserve">1,2-benzenedicarboxylic acid, di-C6-10-alkyl esters; </t>
  </si>
  <si>
    <t>Nitrobenzene</t>
  </si>
  <si>
    <t>1,3-propanesultone</t>
  </si>
  <si>
    <t>Benzo[def]chrysene　［Benzo[a]pyrene］</t>
  </si>
  <si>
    <t>4,4'-isopropylidenediphenol　［bisphenol A］</t>
  </si>
  <si>
    <t>4-Heptylphenol, branched and linear</t>
  </si>
  <si>
    <t>Chromic acid</t>
    <phoneticPr fontId="2"/>
  </si>
  <si>
    <t>Dichromic acid</t>
    <phoneticPr fontId="2"/>
  </si>
  <si>
    <t>Oligomers of chromic acid and dichromic acid</t>
    <phoneticPr fontId="2"/>
  </si>
  <si>
    <t xml:space="preserve">Reaction mass of 2-ethylhexyl 10-ethyl-4,4-dioctyl-7-oxo-8-oxa-3,5-dithia-4-stannatetradecanoate and 2-ethylhexyl 10-ethyl-4-[[2-[(2-ethylhexyl)oxy]-2-oxoethyl]thio]-4-octyl-7-oxo-8-oxa-3,5-dithia-4-stannatetradecanoate 
(reaction mass of DOTE and MOTE) </t>
    <phoneticPr fontId="2"/>
  </si>
  <si>
    <r>
      <t xml:space="preserve">1,2-benzenedicarboxylic acid, mixed decyl and hexyl and octyl diesters with </t>
    </r>
    <r>
      <rPr>
        <sz val="11"/>
        <rFont val="ＭＳ Ｐゴシック"/>
        <family val="3"/>
        <charset val="128"/>
      </rPr>
      <t>≥</t>
    </r>
    <r>
      <rPr>
        <sz val="11"/>
        <rFont val="Arial"/>
        <family val="2"/>
      </rPr>
      <t xml:space="preserve"> 0.3% of dihexyl phthalate (EC No. 201-559-5)</t>
    </r>
    <phoneticPr fontId="2"/>
  </si>
  <si>
    <t>Nonadecafluorodecanoic acid and its sodium and ammonium salts</t>
    <phoneticPr fontId="2"/>
  </si>
  <si>
    <t>Perfluorononan-1-oic-acid and its sodium and ammonium salts</t>
    <phoneticPr fontId="2"/>
  </si>
  <si>
    <t>Ammonium pentadecafluorooctanoate</t>
    <phoneticPr fontId="2"/>
  </si>
  <si>
    <t>3825-26-1</t>
    <phoneticPr fontId="2"/>
  </si>
  <si>
    <t>APFO</t>
    <phoneticPr fontId="2"/>
  </si>
  <si>
    <t>Disodium tetraborate, anhydrous</t>
    <phoneticPr fontId="2"/>
  </si>
  <si>
    <t>Disodium tetraborate, pentahydrate</t>
    <phoneticPr fontId="2"/>
  </si>
  <si>
    <t>Disodium tetraborate, decahydrate</t>
    <phoneticPr fontId="2"/>
  </si>
  <si>
    <t>Group</t>
    <phoneticPr fontId="2"/>
  </si>
  <si>
    <t>Name of Material Classification</t>
    <phoneticPr fontId="2"/>
  </si>
  <si>
    <t>Name of Material Classification</t>
    <phoneticPr fontId="2"/>
  </si>
  <si>
    <t>Others</t>
    <phoneticPr fontId="2"/>
  </si>
  <si>
    <t>Modified organic natural materials</t>
    <phoneticPr fontId="2"/>
  </si>
  <si>
    <t>Wood</t>
  </si>
  <si>
    <t>Paper</t>
  </si>
  <si>
    <t>Fiber</t>
  </si>
  <si>
    <t>Leather</t>
  </si>
  <si>
    <t>Operational Preparation</t>
    <phoneticPr fontId="2"/>
  </si>
  <si>
    <t>Refrigerant</t>
  </si>
  <si>
    <t>Lubricants,Brake fluid, etc</t>
  </si>
  <si>
    <t>Others (Powder,etc)</t>
  </si>
  <si>
    <t>Surface treatment</t>
    <phoneticPr fontId="2"/>
  </si>
  <si>
    <t>Plating</t>
    <phoneticPr fontId="2"/>
  </si>
  <si>
    <t>Zinc plating</t>
  </si>
  <si>
    <t>Nickel plating</t>
  </si>
  <si>
    <t>Aluminum plating</t>
  </si>
  <si>
    <t>Copper plating</t>
  </si>
  <si>
    <t>Tin plating</t>
  </si>
  <si>
    <t>Chromium plating</t>
  </si>
  <si>
    <t>Cobalt plating</t>
  </si>
  <si>
    <t>Gold plating</t>
  </si>
  <si>
    <t>Platinum plating</t>
  </si>
  <si>
    <t>Paradium plating</t>
  </si>
  <si>
    <t>Rhenium plating</t>
  </si>
  <si>
    <t>Silver plating</t>
  </si>
  <si>
    <t>Cadmium plating</t>
  </si>
  <si>
    <t>Thermal spray</t>
    <phoneticPr fontId="2"/>
  </si>
  <si>
    <t>Zinc spray coating</t>
  </si>
  <si>
    <t>Aluminum spray coating</t>
  </si>
  <si>
    <t>Build-up thermal spraying</t>
  </si>
  <si>
    <t>Thermal spraying of self-fluxing alloy SFCo</t>
  </si>
  <si>
    <t>Thermal spraying of self-fluxing alloy SFWC</t>
  </si>
  <si>
    <t>Ceramic sprayed Coatings P-AO</t>
  </si>
  <si>
    <t>Ceramic sprayed Coatings P-CrO</t>
  </si>
  <si>
    <t>Ceramic sprayed Coatings P-AO-MgO</t>
  </si>
  <si>
    <t>Ceramic sprayed Coatings P-ZrO</t>
  </si>
  <si>
    <t>Cermet thermal spraying C-WC-Co</t>
  </si>
  <si>
    <t>Cermet thermal spraying C-CrC-Ni-Cr</t>
  </si>
  <si>
    <t>Chemical conversion treatment</t>
    <phoneticPr fontId="2"/>
  </si>
  <si>
    <t>Hexavalent chromate film</t>
  </si>
  <si>
    <t>Trivalent Chromium Passivation</t>
  </si>
  <si>
    <t>Chromium-free Passivation</t>
  </si>
  <si>
    <t>GEOMET Coating</t>
  </si>
  <si>
    <t>BONDE Coating (Oxalic)</t>
  </si>
  <si>
    <t>ZAY Coating</t>
  </si>
  <si>
    <t>Anodic Oxidation Coatings</t>
  </si>
  <si>
    <t>Combined coatings of anodic oxide and organic coatings</t>
  </si>
  <si>
    <t>Corrosion protection of magnesium alloys</t>
  </si>
  <si>
    <t>Corrosion protection of aluminium alloys</t>
  </si>
  <si>
    <t>Black Oxide Coatings</t>
  </si>
  <si>
    <t>Phosphate Coatings</t>
  </si>
  <si>
    <t>PCD, CVD</t>
    <phoneticPr fontId="2"/>
  </si>
  <si>
    <t>CrN Coatings</t>
  </si>
  <si>
    <t>DLC Coatings</t>
  </si>
  <si>
    <t>TiN Coatings</t>
  </si>
  <si>
    <t>Gold vapor deposition film(Icd.Sputtering)</t>
  </si>
  <si>
    <t>Vapor deposition film(Icd.Sputtering) of other noble or rare metals</t>
  </si>
  <si>
    <t>Other film coating of inorganic compounds</t>
  </si>
  <si>
    <t>Painting, Marking</t>
    <phoneticPr fontId="2"/>
  </si>
  <si>
    <t>Non electrolytically applied zinc flake coatings (Dacrotizing)</t>
  </si>
  <si>
    <t>Coating (ceramics)</t>
  </si>
  <si>
    <t>Coating (glass)</t>
  </si>
  <si>
    <t>Coating (Other compounds)</t>
  </si>
  <si>
    <t>Steel and iron materials</t>
    <phoneticPr fontId="2"/>
  </si>
  <si>
    <t>Highly alloyed cast iron</t>
  </si>
  <si>
    <t>Steels/cast steel/sintered steel</t>
  </si>
  <si>
    <t>Cast iron</t>
  </si>
  <si>
    <t>Cast iron with lamellar graphite / tempered cast iron</t>
  </si>
  <si>
    <t>Cast iron with nodular graphite / vermicular cast iron</t>
  </si>
  <si>
    <t>Nonferrous metals</t>
    <phoneticPr fontId="2"/>
  </si>
  <si>
    <t>Cast aluminium alloys</t>
  </si>
  <si>
    <t>Wrought aluminium alloys</t>
  </si>
  <si>
    <t>Cast magnesium alloys</t>
  </si>
  <si>
    <t>Wrought magnesium alloys</t>
  </si>
  <si>
    <t>Copper alloys</t>
  </si>
  <si>
    <t>Zinc and Zinc alloys</t>
  </si>
  <si>
    <t>Nickel and Nickel alloys</t>
  </si>
  <si>
    <t>Lead and Lead alloys</t>
  </si>
  <si>
    <t>Sn-Pb solder</t>
  </si>
  <si>
    <t>Lead-free solder</t>
  </si>
  <si>
    <t>Gold</t>
  </si>
  <si>
    <t>Platinum / rhodium</t>
  </si>
  <si>
    <t>Other special metals</t>
  </si>
  <si>
    <t>Titanium and titanium alloys</t>
  </si>
  <si>
    <t>Non-metal inorganic materials</t>
    <phoneticPr fontId="2"/>
  </si>
  <si>
    <t>Ceramics</t>
  </si>
  <si>
    <t>Glass</t>
  </si>
  <si>
    <t>Other inorganic metals</t>
  </si>
  <si>
    <t>filled Thermoplastics</t>
    <phoneticPr fontId="2"/>
  </si>
  <si>
    <t>Thermoplastic elastomer</t>
  </si>
  <si>
    <t>Other thermoplastics</t>
  </si>
  <si>
    <t>Others (Rubber/non-thermoplastic Elastomer)</t>
    <phoneticPr fontId="2"/>
  </si>
  <si>
    <t>Plastics (in polymeric compounds)</t>
  </si>
  <si>
    <t>Textiles (in polymeric compounds)</t>
  </si>
  <si>
    <t>Thermoplastics</t>
    <phoneticPr fontId="2"/>
  </si>
  <si>
    <t>Cured resin, etc</t>
    <phoneticPr fontId="2"/>
  </si>
  <si>
    <t>Organic</t>
    <phoneticPr fontId="2"/>
  </si>
  <si>
    <t>Inorganic</t>
    <phoneticPr fontId="2"/>
  </si>
  <si>
    <r>
      <rPr>
        <sz val="12"/>
        <color indexed="12"/>
        <rFont val="Meiryo UI"/>
        <family val="3"/>
        <charset val="128"/>
      </rPr>
      <t>（</t>
    </r>
    <r>
      <rPr>
        <sz val="12"/>
        <color indexed="12"/>
        <rFont val="Arial"/>
        <family val="2"/>
      </rPr>
      <t>any</t>
    </r>
    <r>
      <rPr>
        <sz val="12"/>
        <color indexed="12"/>
        <rFont val="Meiryo UI"/>
        <family val="3"/>
        <charset val="128"/>
      </rPr>
      <t>）</t>
    </r>
  </si>
  <si>
    <r>
      <t>Highly alloyed steel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rgb="FFFF6600"/>
        <rFont val="Arial"/>
        <family val="2"/>
      </rPr>
      <t>(Stainless, Permalloy etc.)</t>
    </r>
    <phoneticPr fontId="2"/>
  </si>
  <si>
    <r>
      <t>Unalloyed, Low alloyed steel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(Alloy element &lt;10%)</t>
    </r>
    <phoneticPr fontId="2"/>
  </si>
  <si>
    <r>
      <t>Other nonferrous metals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(Silicon, GaAs etc.)</t>
    </r>
    <phoneticPr fontId="2"/>
  </si>
  <si>
    <r>
      <t>Painted resin</t>
    </r>
    <r>
      <rPr>
        <sz val="12"/>
        <color indexed="53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(including Printed ink, Toner)</t>
    </r>
    <phoneticPr fontId="2"/>
  </si>
  <si>
    <r>
      <t>PE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(Polyethylene)</t>
    </r>
    <phoneticPr fontId="2"/>
  </si>
  <si>
    <r>
      <t>PP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(Polypropylene)</t>
    </r>
    <phoneticPr fontId="2"/>
  </si>
  <si>
    <r>
      <t>PS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(Polystyrene)</t>
    </r>
    <phoneticPr fontId="2"/>
  </si>
  <si>
    <r>
      <t>PVC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(Polyvinyl chloride)</t>
    </r>
    <phoneticPr fontId="2"/>
  </si>
  <si>
    <r>
      <t>PC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(Polycarbonate)</t>
    </r>
    <phoneticPr fontId="2"/>
  </si>
  <si>
    <r>
      <t>POM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(Polyacetal)</t>
    </r>
    <phoneticPr fontId="2"/>
  </si>
  <si>
    <r>
      <t>A(B)S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(Acrylonitrile(-Butadiene)-Styrene)</t>
    </r>
    <phoneticPr fontId="2"/>
  </si>
  <si>
    <r>
      <t>PA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(Polyamide)</t>
    </r>
    <r>
      <rPr>
        <sz val="12"/>
        <color indexed="53"/>
        <rFont val="ＭＳ Ｐゴシック"/>
        <family val="3"/>
        <charset val="128"/>
      </rPr>
      <t>）</t>
    </r>
    <phoneticPr fontId="2"/>
  </si>
  <si>
    <r>
      <t>PPE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(Polyphenylether)</t>
    </r>
    <phoneticPr fontId="2"/>
  </si>
  <si>
    <r>
      <t>Polymeric compounds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(Fiber-reinforced plastic etc.)</t>
    </r>
    <phoneticPr fontId="2"/>
  </si>
  <si>
    <r>
      <rPr>
        <sz val="9"/>
        <color rgb="FF0000FF"/>
        <rFont val="ＭＳ Ｐゴシック"/>
        <family val="3"/>
        <charset val="128"/>
      </rPr>
      <t>　</t>
    </r>
  </si>
  <si>
    <t>Updated in April 2017</t>
  </si>
  <si>
    <t>Updated in April 2017</t>
    <phoneticPr fontId="2"/>
  </si>
  <si>
    <t>In case of PC input</t>
    <phoneticPr fontId="2"/>
  </si>
  <si>
    <t>Category</t>
  </si>
  <si>
    <t>Item</t>
  </si>
  <si>
    <t>Manufacturer</t>
  </si>
  <si>
    <t>Substance Name</t>
    <phoneticPr fontId="2"/>
  </si>
  <si>
    <t>1. Prohibited substances</t>
    <phoneticPr fontId="2"/>
  </si>
  <si>
    <t>1. Prohibited substances</t>
    <phoneticPr fontId="2"/>
  </si>
  <si>
    <t>2. Control substances</t>
    <phoneticPr fontId="2"/>
  </si>
  <si>
    <t>3. REACH SVHC</t>
    <phoneticPr fontId="2"/>
  </si>
  <si>
    <t>(Exemption, Below threshold)</t>
    <phoneticPr fontId="2"/>
  </si>
  <si>
    <r>
      <t xml:space="preserve">Select from pull down list </t>
    </r>
    <r>
      <rPr>
        <sz val="8"/>
        <color rgb="FF000099"/>
        <rFont val="Meiryo UI"/>
        <family val="3"/>
        <charset val="128"/>
      </rPr>
      <t>▼</t>
    </r>
    <phoneticPr fontId="2"/>
  </si>
  <si>
    <t>Mass</t>
    <phoneticPr fontId="2"/>
  </si>
  <si>
    <t>UL File No.</t>
    <phoneticPr fontId="2"/>
  </si>
  <si>
    <t>Note / Usage</t>
    <phoneticPr fontId="2"/>
  </si>
  <si>
    <t>◆◆◆ Inorganic　◆◆◆</t>
  </si>
  <si>
    <t>Other nonferrous metals</t>
  </si>
  <si>
    <t>◆◆◆ Organic　◆◆◆</t>
  </si>
  <si>
    <t>filled Thermoplastics</t>
  </si>
  <si>
    <t>Others (Cured resin or duromers)</t>
  </si>
  <si>
    <t>Others (Rubber/non-thermoplastic Elastomer)</t>
  </si>
  <si>
    <t>Polymeric compounds</t>
  </si>
  <si>
    <t>◆◆◆ Surface treatment　◆◆◆</t>
  </si>
  <si>
    <t>Vapor deposition film(Icd.Sputtering) 
of other noble or rare metals</t>
  </si>
  <si>
    <t>Painted resin</t>
  </si>
  <si>
    <t>Non electrolytically applied zinc flake coatings 
(Dacrotizing)</t>
  </si>
  <si>
    <t>◆◆◆ Others　◆◆◆</t>
  </si>
  <si>
    <t>PE</t>
    <phoneticPr fontId="2"/>
  </si>
  <si>
    <t>PP</t>
    <phoneticPr fontId="2"/>
  </si>
  <si>
    <t>PS</t>
    <phoneticPr fontId="2"/>
  </si>
  <si>
    <t>PVC</t>
    <phoneticPr fontId="2"/>
  </si>
  <si>
    <t>PC</t>
    <phoneticPr fontId="2"/>
  </si>
  <si>
    <t>POM</t>
    <phoneticPr fontId="2"/>
  </si>
  <si>
    <t>A(B)S</t>
    <phoneticPr fontId="2"/>
  </si>
  <si>
    <t>PA</t>
    <phoneticPr fontId="2"/>
  </si>
  <si>
    <t>PET</t>
    <phoneticPr fontId="2"/>
  </si>
  <si>
    <t>PPE</t>
    <phoneticPr fontId="2"/>
  </si>
  <si>
    <t>PUR</t>
    <phoneticPr fontId="2"/>
  </si>
  <si>
    <t>UP</t>
    <phoneticPr fontId="2"/>
  </si>
  <si>
    <t>EP</t>
    <phoneticPr fontId="2"/>
  </si>
  <si>
    <t>(any)</t>
    <phoneticPr fontId="2"/>
  </si>
  <si>
    <t>Highly alloyed steel</t>
    <phoneticPr fontId="2"/>
  </si>
  <si>
    <t>Unalloyed, low alloyed steel</t>
    <phoneticPr fontId="2"/>
  </si>
  <si>
    <t>Copper</t>
    <phoneticPr fontId="2"/>
  </si>
  <si>
    <t>Product Name</t>
  </si>
  <si>
    <t>Product Number</t>
    <phoneticPr fontId="2"/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</si>
  <si>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Manufacturer's information</t>
    </r>
    <r>
      <rPr>
        <sz val="11"/>
        <rFont val="ＭＳ Ｐゴシック"/>
        <family val="3"/>
        <charset val="128"/>
      </rPr>
      <t>】</t>
    </r>
    <phoneticPr fontId="2"/>
  </si>
  <si>
    <r>
      <t>[4-[[4-anilino-1-naphthyl][4-(dimethylamino)phenyl]methylene] cyclohexa-2,5-dien-1-ylidene] dimethylammonium chloride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［</t>
    </r>
    <r>
      <rPr>
        <sz val="11"/>
        <rFont val="Arial"/>
        <family val="2"/>
      </rPr>
      <t>C.I. Basic Blue 26</t>
    </r>
    <r>
      <rPr>
        <sz val="11"/>
        <rFont val="ＭＳ Ｐゴシック"/>
        <family val="3"/>
        <charset val="128"/>
      </rPr>
      <t>］</t>
    </r>
    <phoneticPr fontId="2"/>
  </si>
  <si>
    <r>
      <t>[4-[4,4'-bis(dimethylamino) benzhydrylidene]cyclohexa-2,5-dien-1-ylidene]dimethylammonium chloride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C.I. Basic Violet 3</t>
    </r>
    <r>
      <rPr>
        <sz val="11"/>
        <rFont val="ＭＳ Ｐゴシック"/>
        <family val="3"/>
        <charset val="128"/>
      </rPr>
      <t>］</t>
    </r>
    <phoneticPr fontId="2"/>
  </si>
  <si>
    <r>
      <t>Bis(pentabromophenyl) ether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Decabromodiphenyl ether</t>
    </r>
    <r>
      <rPr>
        <sz val="11"/>
        <rFont val="ＭＳ Ｐゴシック"/>
        <family val="3"/>
        <charset val="128"/>
      </rPr>
      <t>］</t>
    </r>
    <phoneticPr fontId="2"/>
  </si>
  <si>
    <r>
      <t>Diazene-1,2-dicarboxamide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C,C'-azodi(formamide)</t>
    </r>
    <r>
      <rPr>
        <sz val="11"/>
        <rFont val="ＭＳ Ｐゴシック"/>
        <family val="3"/>
        <charset val="128"/>
      </rPr>
      <t>］</t>
    </r>
    <phoneticPr fontId="2"/>
  </si>
  <si>
    <r>
      <t>4,4'-bis(dimethylamino)benzophenone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［</t>
    </r>
    <r>
      <rPr>
        <sz val="11"/>
        <rFont val="Arial"/>
        <family val="2"/>
      </rPr>
      <t>Michler's ketone</t>
    </r>
    <r>
      <rPr>
        <sz val="11"/>
        <rFont val="ＭＳ Ｐゴシック"/>
        <family val="3"/>
        <charset val="128"/>
      </rPr>
      <t>］</t>
    </r>
    <phoneticPr fontId="2"/>
  </si>
  <si>
    <r>
      <rPr>
        <b/>
        <sz val="18"/>
        <rFont val="Meiryo UI"/>
        <family val="3"/>
        <charset val="128"/>
      </rPr>
      <t>【</t>
    </r>
    <r>
      <rPr>
        <b/>
        <sz val="18"/>
        <rFont val="Arial"/>
        <family val="2"/>
      </rPr>
      <t>Appendix</t>
    </r>
    <r>
      <rPr>
        <b/>
        <sz val="18"/>
        <rFont val="Meiryo UI"/>
        <family val="3"/>
        <charset val="128"/>
      </rPr>
      <t>】</t>
    </r>
    <r>
      <rPr>
        <b/>
        <sz val="18"/>
        <rFont val="Arial"/>
        <family val="2"/>
      </rPr>
      <t xml:space="preserve"> Material classification table</t>
    </r>
    <phoneticPr fontId="2"/>
  </si>
  <si>
    <t>Cast aluminium alloys</t>
    <phoneticPr fontId="2"/>
  </si>
  <si>
    <r>
      <t>Phosphate Coatings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rgb="FFFF6600"/>
        <rFont val="Arial"/>
        <family val="2"/>
      </rPr>
      <t>(Zinc phosphate treatment etc.)</t>
    </r>
    <phoneticPr fontId="2"/>
  </si>
  <si>
    <r>
      <t>Copper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(e.g. Cable harness, Conductor, Copper foil)</t>
    </r>
    <phoneticPr fontId="2"/>
  </si>
  <si>
    <r>
      <t>Copper alloys</t>
    </r>
    <r>
      <rPr>
        <sz val="12"/>
        <color rgb="FFFF6600"/>
        <rFont val="ＭＳ Ｐゴシック"/>
        <family val="3"/>
        <charset val="128"/>
      </rPr>
      <t>　</t>
    </r>
    <r>
      <rPr>
        <sz val="12"/>
        <color rgb="FFFF6600"/>
        <rFont val="Arial"/>
        <family val="2"/>
      </rPr>
      <t>(Brass, phosphor bronze etc.)</t>
    </r>
    <phoneticPr fontId="2"/>
  </si>
  <si>
    <r>
      <t>Other thermoplastics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rgb="FFFF6600"/>
        <rFont val="Arial"/>
        <family val="2"/>
      </rPr>
      <t>(PTFE etc.)</t>
    </r>
    <phoneticPr fontId="2"/>
  </si>
  <si>
    <r>
      <t>Others (Cured resin or duromers)</t>
    </r>
    <r>
      <rPr>
        <sz val="12"/>
        <color indexed="53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(Silicone resin etc.)</t>
    </r>
    <phoneticPr fontId="2"/>
  </si>
  <si>
    <t>※</t>
    <phoneticPr fontId="2"/>
  </si>
  <si>
    <r>
      <rPr>
        <sz val="9"/>
        <rFont val="ＭＳ Ｐゴシック"/>
        <family val="3"/>
        <charset val="128"/>
      </rPr>
      <t>Ⅱ：</t>
    </r>
    <r>
      <rPr>
        <sz val="9"/>
        <rFont val="Arial"/>
        <family val="2"/>
      </rPr>
      <t xml:space="preserve"> Material composition</t>
    </r>
    <phoneticPr fontId="2"/>
  </si>
  <si>
    <r>
      <rPr>
        <sz val="9"/>
        <rFont val="ＭＳ Ｐゴシック"/>
        <family val="3"/>
        <charset val="128"/>
      </rPr>
      <t>Ⅳ：</t>
    </r>
    <r>
      <rPr>
        <sz val="9"/>
        <rFont val="Arial"/>
        <family val="2"/>
      </rPr>
      <t>Other information</t>
    </r>
    <phoneticPr fontId="2"/>
  </si>
  <si>
    <t>Name / Model No.</t>
    <phoneticPr fontId="2"/>
  </si>
  <si>
    <t>Flame retardant grade</t>
    <phoneticPr fontId="2"/>
  </si>
  <si>
    <t>UL 
File No.</t>
    <phoneticPr fontId="2"/>
  </si>
  <si>
    <t>Remarks</t>
    <phoneticPr fontId="2"/>
  </si>
  <si>
    <t>Public Standard / Material code</t>
    <phoneticPr fontId="2"/>
  </si>
  <si>
    <t>Note / Usage</t>
    <phoneticPr fontId="2"/>
  </si>
  <si>
    <t>Answer method</t>
    <phoneticPr fontId="2"/>
  </si>
  <si>
    <t>ID</t>
  </si>
  <si>
    <t>ID</t>
    <phoneticPr fontId="2"/>
  </si>
  <si>
    <t>JAMP website :</t>
    <phoneticPr fontId="2"/>
  </si>
  <si>
    <t>Polychlorinated naphthalene (number of chlorine elements: 1 or more)</t>
    <phoneticPr fontId="2"/>
  </si>
  <si>
    <t xml:space="preserve">★ If you are not able to make a judgement for classification, </t>
  </si>
  <si>
    <t xml:space="preserve">In any case if there is not enough information to be judged, </t>
  </si>
  <si>
    <t>we would like to discuss further details.</t>
  </si>
  <si>
    <t>Name of substance</t>
    <phoneticPr fontId="2"/>
  </si>
  <si>
    <t>Contain</t>
    <phoneticPr fontId="2"/>
  </si>
  <si>
    <t>Manufacturer</t>
    <phoneticPr fontId="2"/>
  </si>
  <si>
    <t>Name / Model No.</t>
    <phoneticPr fontId="2"/>
  </si>
  <si>
    <t>Auto</t>
    <phoneticPr fontId="2"/>
  </si>
  <si>
    <t>Verification for Environment control substance of Audio-Technica (AT) Group</t>
    <phoneticPr fontId="2"/>
  </si>
  <si>
    <t>Manufacturer Name</t>
    <phoneticPr fontId="2"/>
  </si>
  <si>
    <t>Remarks</t>
    <phoneticPr fontId="2"/>
  </si>
  <si>
    <r>
      <rPr>
        <sz val="9"/>
        <rFont val="ＭＳ Ｐゴシック"/>
        <family val="3"/>
        <charset val="128"/>
      </rPr>
      <t>Ⅰ：</t>
    </r>
    <r>
      <rPr>
        <sz val="9"/>
        <rFont val="Arial"/>
        <family val="2"/>
      </rPr>
      <t xml:space="preserve"> Part Composition</t>
    </r>
    <phoneticPr fontId="2"/>
  </si>
  <si>
    <t>Component</t>
    <phoneticPr fontId="2"/>
  </si>
  <si>
    <t>Only specified</t>
    <phoneticPr fontId="2"/>
  </si>
  <si>
    <t>material</t>
    <phoneticPr fontId="2"/>
  </si>
  <si>
    <t>changeable</t>
    <phoneticPr fontId="2"/>
  </si>
  <si>
    <t>Unit</t>
    <phoneticPr fontId="2"/>
  </si>
  <si>
    <t>Homogeneous</t>
    <phoneticPr fontId="2"/>
  </si>
  <si>
    <t>Material classification table</t>
    <phoneticPr fontId="2"/>
  </si>
  <si>
    <r>
      <rPr>
        <sz val="9"/>
        <rFont val="Arial"/>
        <family val="2"/>
      </rPr>
      <t xml:space="preserve">Refer to </t>
    </r>
    <r>
      <rPr>
        <sz val="9"/>
        <rFont val="ＭＳ Ｐゴシック"/>
        <family val="3"/>
        <charset val="128"/>
      </rPr>
      <t>【</t>
    </r>
    <r>
      <rPr>
        <sz val="9"/>
        <rFont val="Arial"/>
        <family val="2"/>
      </rPr>
      <t>Appendix</t>
    </r>
    <r>
      <rPr>
        <sz val="9"/>
        <rFont val="ＭＳ Ｐゴシック"/>
        <family val="3"/>
        <charset val="128"/>
      </rPr>
      <t>】</t>
    </r>
    <phoneticPr fontId="2"/>
  </si>
  <si>
    <t>Substance</t>
    <phoneticPr fontId="2"/>
  </si>
  <si>
    <t>Mass</t>
    <phoneticPr fontId="2"/>
  </si>
  <si>
    <t>ration</t>
    <phoneticPr fontId="2"/>
  </si>
  <si>
    <t>Concent-</t>
    <phoneticPr fontId="2"/>
  </si>
  <si>
    <t>Material code</t>
    <phoneticPr fontId="2"/>
  </si>
  <si>
    <t>Standard/</t>
    <phoneticPr fontId="2"/>
  </si>
  <si>
    <t>Public</t>
    <phoneticPr fontId="2"/>
  </si>
  <si>
    <t>grade</t>
    <phoneticPr fontId="2"/>
  </si>
  <si>
    <t>Flame</t>
    <phoneticPr fontId="3"/>
  </si>
  <si>
    <t>retardant</t>
    <phoneticPr fontId="2"/>
  </si>
  <si>
    <r>
      <rPr>
        <sz val="9"/>
        <rFont val="ＭＳ Ｐゴシック"/>
        <family val="3"/>
        <charset val="128"/>
      </rPr>
      <t>Ⅲ：</t>
    </r>
    <r>
      <rPr>
        <sz val="9"/>
        <rFont val="Arial"/>
        <family val="2"/>
      </rPr>
      <t xml:space="preserve"> Ingredient information</t>
    </r>
    <phoneticPr fontId="2"/>
  </si>
  <si>
    <r>
      <t xml:space="preserve">Material
</t>
    </r>
    <r>
      <rPr>
        <sz val="8"/>
        <rFont val="Arial"/>
        <family val="2"/>
      </rPr>
      <t>(homogeneous)</t>
    </r>
    <phoneticPr fontId="2"/>
  </si>
  <si>
    <t>If left table included "Contain",</t>
    <phoneticPr fontId="2"/>
  </si>
  <si>
    <t>Material classification</t>
    <phoneticPr fontId="2"/>
  </si>
  <si>
    <t>Please fill out the "Material classification" to the best of your knowledge.</t>
    <phoneticPr fontId="2"/>
  </si>
  <si>
    <r>
      <t xml:space="preserve">Please entry the specific substances in </t>
    </r>
    <r>
      <rPr>
        <u/>
        <sz val="8.5"/>
        <rFont val="ＭＳ Ｐゴシック"/>
        <family val="3"/>
        <charset val="128"/>
      </rPr>
      <t>Ⅲ</t>
    </r>
    <r>
      <rPr>
        <u/>
        <sz val="8.5"/>
        <rFont val="ＭＳ Ｐゴシック"/>
        <family val="3"/>
        <charset val="128"/>
      </rPr>
      <t>：</t>
    </r>
    <r>
      <rPr>
        <u/>
        <sz val="8.5"/>
        <rFont val="Arial"/>
        <family val="2"/>
      </rPr>
      <t>Ingredient information</t>
    </r>
    <phoneticPr fontId="2"/>
  </si>
  <si>
    <r>
      <t xml:space="preserve">Also please entry the usage of the substances in </t>
    </r>
    <r>
      <rPr>
        <u/>
        <sz val="8.5"/>
        <rFont val="ＭＳ Ｐゴシック"/>
        <family val="3"/>
        <charset val="128"/>
      </rPr>
      <t>Ⅳ</t>
    </r>
    <r>
      <rPr>
        <u/>
        <sz val="8.5"/>
        <rFont val="ＭＳ Ｐゴシック"/>
        <family val="3"/>
        <charset val="128"/>
      </rPr>
      <t>：</t>
    </r>
    <r>
      <rPr>
        <u/>
        <sz val="8.5"/>
        <rFont val="Arial"/>
        <family val="2"/>
      </rPr>
      <t>Other information</t>
    </r>
    <phoneticPr fontId="2"/>
  </si>
  <si>
    <r>
      <t>&lt;</t>
    </r>
    <r>
      <rPr>
        <sz val="9"/>
        <color theme="1"/>
        <rFont val="Arial"/>
        <family val="2"/>
      </rPr>
      <t>Special instruction&gt;</t>
    </r>
    <phoneticPr fontId="2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</si>
  <si>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 xml:space="preserve"> In case our customer is the trading company, please fill out the information about the manufacturer.</t>
    </r>
    <phoneticPr fontId="2"/>
  </si>
  <si>
    <t>Number of target substances</t>
    <phoneticPr fontId="2"/>
  </si>
  <si>
    <t>ECHA disclosure</t>
    <phoneticPr fontId="2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</si>
  <si>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 xml:space="preserve"> Please select "Result" from the pull-down list.  Also mark "</t>
    </r>
    <r>
      <rPr>
        <sz val="10"/>
        <rFont val="ＭＳ Ｐゴシック"/>
        <family val="3"/>
        <charset val="128"/>
      </rPr>
      <t>○</t>
    </r>
    <r>
      <rPr>
        <sz val="10"/>
        <rFont val="Arial"/>
        <family val="2"/>
      </rPr>
      <t>" in "Contain" column when substances in the list are included.</t>
    </r>
    <phoneticPr fontId="2"/>
  </si>
  <si>
    <t>We judge the presence of "Environment control substance of AT group" and report as follows.</t>
    <phoneticPr fontId="2"/>
  </si>
  <si>
    <t>In case of "Contain", only excluded use or threshold or less or management use.</t>
    <phoneticPr fontId="2"/>
  </si>
  <si>
    <t>1. Verification</t>
    <phoneticPr fontId="2"/>
  </si>
  <si>
    <t>2. Raw material composition table</t>
    <phoneticPr fontId="2"/>
  </si>
  <si>
    <t>Unit changeable (from pull down list)</t>
    <phoneticPr fontId="2"/>
  </si>
  <si>
    <r>
      <rPr>
        <sz val="11"/>
        <rFont val="Meiryo UI"/>
        <family val="3"/>
        <charset val="128"/>
      </rPr>
      <t>Ⅰ：</t>
    </r>
    <r>
      <rPr>
        <sz val="11"/>
        <rFont val="Arial"/>
        <family val="2"/>
      </rPr>
      <t>Part Composition</t>
    </r>
    <phoneticPr fontId="2"/>
  </si>
  <si>
    <r>
      <rPr>
        <sz val="11"/>
        <rFont val="Meiryo UI"/>
        <family val="3"/>
        <charset val="128"/>
      </rPr>
      <t>Ⅱ：</t>
    </r>
    <r>
      <rPr>
        <sz val="11"/>
        <rFont val="Arial"/>
        <family val="2"/>
      </rPr>
      <t>Material composition</t>
    </r>
    <phoneticPr fontId="2"/>
  </si>
  <si>
    <r>
      <t xml:space="preserve">Material classification
</t>
    </r>
    <r>
      <rPr>
        <sz val="11"/>
        <rFont val="Meiryo UI"/>
        <family val="3"/>
        <charset val="128"/>
      </rPr>
      <t xml:space="preserve">・
</t>
    </r>
    <r>
      <rPr>
        <sz val="11"/>
        <rFont val="Arial"/>
        <family val="2"/>
      </rPr>
      <t>ID</t>
    </r>
    <phoneticPr fontId="2"/>
  </si>
  <si>
    <r>
      <t xml:space="preserve">Mass </t>
    </r>
    <r>
      <rPr>
        <sz val="11"/>
        <rFont val="Meiryo UI"/>
        <family val="3"/>
        <charset val="128"/>
      </rPr>
      <t>［</t>
    </r>
    <r>
      <rPr>
        <sz val="11"/>
        <rFont val="Arial"/>
        <family val="2"/>
      </rPr>
      <t>g</t>
    </r>
    <r>
      <rPr>
        <sz val="11"/>
        <rFont val="Meiryo UI"/>
        <family val="3"/>
        <charset val="128"/>
      </rPr>
      <t>］</t>
    </r>
    <phoneticPr fontId="2"/>
  </si>
  <si>
    <r>
      <rPr>
        <sz val="11"/>
        <rFont val="Meiryo UI"/>
        <family val="3"/>
        <charset val="128"/>
      </rPr>
      <t>Ⅲ：</t>
    </r>
    <r>
      <rPr>
        <sz val="11"/>
        <rFont val="Arial"/>
        <family val="2"/>
      </rPr>
      <t>Ingredient information</t>
    </r>
    <phoneticPr fontId="2"/>
  </si>
  <si>
    <r>
      <t xml:space="preserve">Substance Name
</t>
    </r>
    <r>
      <rPr>
        <sz val="11"/>
        <rFont val="Meiryo UI"/>
        <family val="3"/>
        <charset val="128"/>
      </rPr>
      <t xml:space="preserve">・
</t>
    </r>
    <r>
      <rPr>
        <sz val="11"/>
        <rFont val="Arial"/>
        <family val="2"/>
      </rPr>
      <t>CAS No.</t>
    </r>
    <phoneticPr fontId="2"/>
  </si>
  <si>
    <r>
      <t xml:space="preserve">Concentration </t>
    </r>
    <r>
      <rPr>
        <sz val="11"/>
        <rFont val="Meiryo UI"/>
        <family val="3"/>
        <charset val="128"/>
      </rPr>
      <t>［</t>
    </r>
    <r>
      <rPr>
        <sz val="11"/>
        <rFont val="Arial"/>
        <family val="2"/>
      </rPr>
      <t>wt</t>
    </r>
    <r>
      <rPr>
        <sz val="11"/>
        <rFont val="Meiryo UI"/>
        <family val="3"/>
        <charset val="128"/>
      </rPr>
      <t>％］</t>
    </r>
    <phoneticPr fontId="2"/>
  </si>
  <si>
    <r>
      <t xml:space="preserve">Substance Mass </t>
    </r>
    <r>
      <rPr>
        <sz val="11"/>
        <color rgb="FFFF0000"/>
        <rFont val="Meiryo UI"/>
        <family val="3"/>
        <charset val="128"/>
      </rPr>
      <t>［</t>
    </r>
    <r>
      <rPr>
        <sz val="11"/>
        <color rgb="FFFF0000"/>
        <rFont val="Arial"/>
        <family val="2"/>
      </rPr>
      <t>mg</t>
    </r>
    <r>
      <rPr>
        <sz val="11"/>
        <color rgb="FFFF0000"/>
        <rFont val="Meiryo UI"/>
        <family val="3"/>
        <charset val="128"/>
      </rPr>
      <t>］</t>
    </r>
    <r>
      <rPr>
        <sz val="11"/>
        <color rgb="FFFF0000"/>
        <rFont val="Arial"/>
        <family val="2"/>
      </rPr>
      <t>or</t>
    </r>
    <r>
      <rPr>
        <sz val="11"/>
        <color rgb="FFFF0000"/>
        <rFont val="Meiryo UI"/>
        <family val="3"/>
        <charset val="128"/>
      </rPr>
      <t>［</t>
    </r>
    <r>
      <rPr>
        <sz val="11"/>
        <color rgb="FFFF0000"/>
        <rFont val="Arial"/>
        <family val="2"/>
      </rPr>
      <t>g</t>
    </r>
    <r>
      <rPr>
        <sz val="11"/>
        <color rgb="FFFF0000"/>
        <rFont val="Meiryo UI"/>
        <family val="3"/>
        <charset val="128"/>
      </rPr>
      <t>］</t>
    </r>
    <phoneticPr fontId="2"/>
  </si>
  <si>
    <r>
      <rPr>
        <sz val="11"/>
        <rFont val="Meiryo UI"/>
        <family val="3"/>
        <charset val="128"/>
      </rPr>
      <t>Ⅳ：</t>
    </r>
    <r>
      <rPr>
        <sz val="11"/>
        <rFont val="Arial"/>
        <family val="2"/>
      </rPr>
      <t>Other information</t>
    </r>
    <phoneticPr fontId="2"/>
  </si>
  <si>
    <t>Preliminary entry column, Supplementary information etc.</t>
    <phoneticPr fontId="2"/>
  </si>
  <si>
    <t>Assign numbers for each "Component".</t>
    <phoneticPr fontId="2"/>
  </si>
  <si>
    <t>Anything else is optional.</t>
    <phoneticPr fontId="2"/>
  </si>
  <si>
    <r>
      <t>Fill in only when our company has designated flame retardant grade of material.</t>
    </r>
    <r>
      <rPr>
        <sz val="11"/>
        <rFont val="ＭＳ Ｐゴシック"/>
        <family val="3"/>
        <charset val="128"/>
      </rPr>
      <t/>
    </r>
    <phoneticPr fontId="2"/>
  </si>
  <si>
    <r>
      <t>Fill in only when our company has designated UL certified material.</t>
    </r>
    <r>
      <rPr>
        <sz val="11"/>
        <rFont val="Meiryo UI"/>
        <family val="3"/>
        <charset val="128"/>
      </rPr>
      <t>　</t>
    </r>
    <r>
      <rPr>
        <sz val="11"/>
        <rFont val="Arial"/>
        <family val="2"/>
      </rPr>
      <t/>
    </r>
    <phoneticPr fontId="2"/>
  </si>
  <si>
    <t>About plastic materials (UL94 compatible products) and electric wire/cable (UL1581 compatible products etc.)</t>
    <phoneticPr fontId="2"/>
  </si>
  <si>
    <t>Name of each component of part.</t>
    <phoneticPr fontId="2"/>
  </si>
  <si>
    <t>Component</t>
    <phoneticPr fontId="2"/>
  </si>
  <si>
    <t xml:space="preserve">  fill "Non-disclosed" in CAS No. box.  </t>
    <phoneticPr fontId="2"/>
  </si>
  <si>
    <t>Note; In case you can not judge which to correspond, please describe using all available information.</t>
  </si>
  <si>
    <t>Selectable from pull down list
(Optional if not on the list)</t>
    <phoneticPr fontId="2"/>
  </si>
  <si>
    <t>Selectable from pull down list
(ID is displayed automatically)</t>
    <phoneticPr fontId="2"/>
  </si>
  <si>
    <t>Usage, reference information, useful information etc.</t>
    <phoneticPr fontId="2"/>
  </si>
  <si>
    <r>
      <rPr>
        <b/>
        <sz val="18"/>
        <color rgb="FF000000"/>
        <rFont val="Meiryo UI"/>
        <family val="3"/>
        <charset val="128"/>
      </rPr>
      <t>◆</t>
    </r>
    <r>
      <rPr>
        <b/>
        <sz val="18"/>
        <color rgb="FF000000"/>
        <rFont val="Arial"/>
        <family val="2"/>
      </rPr>
      <t xml:space="preserve"> How to make inscription </t>
    </r>
    <r>
      <rPr>
        <b/>
        <sz val="18"/>
        <color rgb="FF000000"/>
        <rFont val="Meiryo UI"/>
        <family val="3"/>
        <charset val="128"/>
      </rPr>
      <t>◆</t>
    </r>
    <phoneticPr fontId="2"/>
  </si>
  <si>
    <t>Material
(homogeneous)</t>
    <phoneticPr fontId="2"/>
  </si>
  <si>
    <t>Mass of the "Material (homogeneous)".</t>
    <phoneticPr fontId="2"/>
  </si>
  <si>
    <t>Material code of Public Standard for "Material (homogeneous)", if any.</t>
    <phoneticPr fontId="2"/>
  </si>
  <si>
    <t>Name of each homogeneous material of "Component".</t>
    <phoneticPr fontId="2"/>
  </si>
  <si>
    <t>If "Component" is a homogeneous material, enter "Body" or any name.</t>
    <phoneticPr fontId="2"/>
  </si>
  <si>
    <t xml:space="preserve">Select the "Material classification" corresponding to the each "Material (homogeneous)" from the appendix "Material Classification Table." </t>
    <phoneticPr fontId="2"/>
  </si>
  <si>
    <r>
      <t>Anything else is optional.</t>
    </r>
    <r>
      <rPr>
        <sz val="11"/>
        <rFont val="ＭＳ Ｐゴシック"/>
        <family val="3"/>
        <charset val="128"/>
      </rPr>
      <t>　　　　　　　　　　　　　　　</t>
    </r>
    <r>
      <rPr>
        <u/>
        <sz val="11"/>
        <rFont val="Arial"/>
        <family val="2"/>
      </rPr>
      <t/>
    </r>
    <phoneticPr fontId="2"/>
  </si>
  <si>
    <t>"Verification" sheet is for determining the presence of the environment-related substances specified by the Audio-Technica (AT) Group.</t>
    <phoneticPr fontId="2"/>
  </si>
  <si>
    <t xml:space="preserve">Note; If it is difficult to disclose the information of the substance, inscribe only material group and </t>
    <phoneticPr fontId="2"/>
  </si>
  <si>
    <t>About revision notation method of this form, "revision number" of the AT product environmental quality standard and number of target substances of the REACH SVHC are combined to be "Ed.XX-XXX".</t>
    <phoneticPr fontId="2"/>
  </si>
  <si>
    <r>
      <t xml:space="preserve">Entry example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E123456</t>
    </r>
    <phoneticPr fontId="2"/>
  </si>
  <si>
    <r>
      <rPr>
        <u/>
        <sz val="11"/>
        <rFont val="Arial"/>
        <family val="2"/>
      </rPr>
      <t>(1) Prohibited substances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>(2) Control substances</t>
    </r>
    <r>
      <rPr>
        <sz val="11"/>
        <rFont val="Arial"/>
        <family val="2"/>
      </rPr>
      <t xml:space="preserve"> and </t>
    </r>
    <r>
      <rPr>
        <u/>
        <sz val="11"/>
        <rFont val="Arial"/>
        <family val="2"/>
      </rPr>
      <t>(3) Substances subject to REACH SVHC (candidate substances)</t>
    </r>
    <r>
      <rPr>
        <sz val="11"/>
        <rFont val="Arial"/>
        <family val="2"/>
      </rPr>
      <t>.</t>
    </r>
    <phoneticPr fontId="2"/>
  </si>
  <si>
    <r>
      <t xml:space="preserve">This inscription is essential if </t>
    </r>
    <r>
      <rPr>
        <b/>
        <sz val="11"/>
        <rFont val="Arial"/>
        <family val="2"/>
      </rPr>
      <t>A-T specific substance*</t>
    </r>
    <r>
      <rPr>
        <sz val="11"/>
        <rFont val="Arial"/>
        <family val="2"/>
      </rPr>
      <t xml:space="preserve"> is contained.  Inscription other than </t>
    </r>
    <r>
      <rPr>
        <b/>
        <sz val="11"/>
        <rFont val="Arial"/>
        <family val="2"/>
      </rPr>
      <t>A-T specific substance(s)*</t>
    </r>
    <r>
      <rPr>
        <sz val="11"/>
        <rFont val="Arial"/>
        <family val="2"/>
      </rPr>
      <t xml:space="preserve"> is(are) voluntary. </t>
    </r>
    <phoneticPr fontId="2"/>
  </si>
  <si>
    <r>
      <t xml:space="preserve">If </t>
    </r>
    <r>
      <rPr>
        <b/>
        <sz val="11"/>
        <rFont val="Arial"/>
        <family val="2"/>
      </rPr>
      <t xml:space="preserve">A-T specific substance(s)* </t>
    </r>
    <r>
      <rPr>
        <sz val="11"/>
        <rFont val="Arial"/>
        <family val="2"/>
      </rPr>
      <t xml:space="preserve">is(are) used intentionary, all those substance shall be inscribed regardless of amount. </t>
    </r>
    <phoneticPr fontId="2"/>
  </si>
  <si>
    <r>
      <t xml:space="preserve">It is the verification list for the A-T specific subdtances spcecified under </t>
    </r>
    <r>
      <rPr>
        <b/>
        <sz val="11"/>
        <rFont val="Arial"/>
        <family val="2"/>
      </rPr>
      <t>"Audio-Technica Group Environmental Quality Standards for Products".</t>
    </r>
    <phoneticPr fontId="2"/>
  </si>
  <si>
    <r>
      <t xml:space="preserve">*A-T specific substances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Prohibited and Controle Substance by A-T Grope and REACH SVHC </t>
    </r>
    <phoneticPr fontId="2"/>
  </si>
  <si>
    <t xml:space="preserve">"Composition" sheet is for descriving the configuration of the delivered parts, raw materials used for them, and the contained substance(s) and their concentration". </t>
    <phoneticPr fontId="2"/>
  </si>
  <si>
    <t>Answer to the following questions:</t>
    <phoneticPr fontId="2"/>
  </si>
  <si>
    <r>
      <t>Ratios of</t>
    </r>
    <r>
      <rPr>
        <b/>
        <sz val="11"/>
        <rFont val="Arial"/>
        <family val="2"/>
      </rPr>
      <t xml:space="preserve"> A-T specific substances*</t>
    </r>
    <r>
      <rPr>
        <sz val="11"/>
        <rFont val="Arial"/>
        <family val="2"/>
      </rPr>
      <t xml:space="preserve"> contained in "Material (homogeneous)".</t>
    </r>
    <phoneticPr fontId="2"/>
  </si>
  <si>
    <r>
      <t xml:space="preserve">Mass of </t>
    </r>
    <r>
      <rPr>
        <b/>
        <sz val="11"/>
        <rFont val="Arial"/>
        <family val="2"/>
      </rPr>
      <t>A-T specific substance*</t>
    </r>
    <r>
      <rPr>
        <sz val="11"/>
        <rFont val="Arial"/>
        <family val="2"/>
      </rPr>
      <t xml:space="preserve"> contained in "Material (homogeneous)".</t>
    </r>
    <phoneticPr fontId="2"/>
  </si>
  <si>
    <t>Manufacturer of material/sub material used for "Component".</t>
    <phoneticPr fontId="2"/>
  </si>
  <si>
    <t>Name and model number (including color number) of material/sub material used for "Component".</t>
    <phoneticPr fontId="2"/>
  </si>
  <si>
    <t>Select an answer from the pull down list in Column of "Result" to the questions whether the following substances are present or absent:</t>
  </si>
  <si>
    <t>Substance names and its CAS No. in each homogeneous material.</t>
    <phoneticPr fontId="2"/>
  </si>
  <si>
    <t>Name of Material Classification</t>
    <phoneticPr fontId="2"/>
  </si>
  <si>
    <t>Material classification ID displays X000.</t>
  </si>
  <si>
    <r>
      <t>PET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53"/>
        <rFont val="Arial"/>
        <family val="2"/>
      </rPr>
      <t>(Polyethylene terephthalate)</t>
    </r>
    <phoneticPr fontId="2"/>
  </si>
  <si>
    <r>
      <t>PUR</t>
    </r>
    <r>
      <rPr>
        <sz val="12"/>
        <color rgb="FFFF6600"/>
        <rFont val="ＭＳ Ｐゴシック"/>
        <family val="3"/>
        <charset val="128"/>
      </rPr>
      <t>　</t>
    </r>
    <r>
      <rPr>
        <sz val="12"/>
        <color rgb="FFFF6600"/>
        <rFont val="Arial"/>
        <family val="2"/>
      </rPr>
      <t>(Polyurethane)</t>
    </r>
    <phoneticPr fontId="2"/>
  </si>
  <si>
    <r>
      <t>UP</t>
    </r>
    <r>
      <rPr>
        <sz val="12"/>
        <color rgb="FFFF6600"/>
        <rFont val="ＭＳ Ｐゴシック"/>
        <family val="3"/>
        <charset val="128"/>
      </rPr>
      <t>　</t>
    </r>
    <r>
      <rPr>
        <sz val="12"/>
        <color rgb="FFFF6600"/>
        <rFont val="Arial"/>
        <family val="2"/>
      </rPr>
      <t>(Unsaturated polyester)</t>
    </r>
    <phoneticPr fontId="2"/>
  </si>
  <si>
    <r>
      <t>EP</t>
    </r>
    <r>
      <rPr>
        <sz val="12"/>
        <color rgb="FFFF6600"/>
        <rFont val="ＭＳ Ｐゴシック"/>
        <family val="3"/>
        <charset val="128"/>
      </rPr>
      <t>　</t>
    </r>
    <r>
      <rPr>
        <sz val="12"/>
        <color rgb="FFFF6600"/>
        <rFont val="Arial"/>
        <family val="2"/>
      </rPr>
      <t>(Epoxy resin)</t>
    </r>
    <phoneticPr fontId="2"/>
  </si>
  <si>
    <t>Total mass    [g]</t>
    <phoneticPr fontId="2"/>
  </si>
  <si>
    <t>To Audio-Technica Corporation</t>
    <phoneticPr fontId="2"/>
  </si>
  <si>
    <r>
      <t>Note:  Please declare the substances in "Raw material composition table (</t>
    </r>
    <r>
      <rPr>
        <sz val="11"/>
        <rFont val="ＭＳ Ｐゴシック"/>
        <family val="3"/>
        <charset val="128"/>
      </rPr>
      <t>Ⅲ</t>
    </r>
    <r>
      <rPr>
        <sz val="11"/>
        <rFont val="Arial"/>
        <family val="2"/>
      </rPr>
      <t>:Ingredient information)"</t>
    </r>
    <phoneticPr fontId="2"/>
  </si>
  <si>
    <r>
      <t>2-methoxyaniline</t>
    </r>
    <r>
      <rPr>
        <sz val="11"/>
        <rFont val="ＭＳ Ｐゴシック"/>
        <family val="3"/>
        <charset val="128"/>
      </rPr>
      <t>　［</t>
    </r>
    <r>
      <rPr>
        <i/>
        <sz val="11"/>
        <rFont val="Arial"/>
        <family val="2"/>
      </rPr>
      <t>o</t>
    </r>
    <r>
      <rPr>
        <sz val="11"/>
        <rFont val="Arial"/>
        <family val="2"/>
      </rPr>
      <t>-anisidine</t>
    </r>
    <r>
      <rPr>
        <sz val="11"/>
        <rFont val="ＭＳ Ｐゴシック"/>
        <family val="3"/>
        <charset val="128"/>
      </rPr>
      <t>］</t>
    </r>
    <phoneticPr fontId="2"/>
  </si>
  <si>
    <r>
      <t>4-(1,1,3,3-tetramethylbutyl)phenol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4-</t>
    </r>
    <r>
      <rPr>
        <i/>
        <sz val="11"/>
        <rFont val="Arial"/>
        <family val="2"/>
      </rPr>
      <t>tert</t>
    </r>
    <r>
      <rPr>
        <sz val="11"/>
        <rFont val="Arial"/>
        <family val="2"/>
      </rPr>
      <t>-octylphenol</t>
    </r>
    <r>
      <rPr>
        <sz val="11"/>
        <rFont val="ＭＳ Ｐゴシック"/>
        <family val="3"/>
        <charset val="128"/>
      </rPr>
      <t>］</t>
    </r>
    <phoneticPr fontId="2"/>
  </si>
  <si>
    <r>
      <rPr>
        <i/>
        <sz val="11"/>
        <rFont val="Arial"/>
        <family val="2"/>
      </rPr>
      <t>N,N</t>
    </r>
    <r>
      <rPr>
        <sz val="11"/>
        <rFont val="Arial"/>
        <family val="2"/>
      </rPr>
      <t>-dimethylacetamide</t>
    </r>
    <phoneticPr fontId="2"/>
  </si>
  <si>
    <r>
      <t>1,2-dimethoxyethane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Ethylene glycol dimethyl ether</t>
    </r>
    <r>
      <rPr>
        <sz val="11"/>
        <rFont val="ＭＳ Ｐゴシック"/>
        <family val="3"/>
        <charset val="128"/>
      </rPr>
      <t>］</t>
    </r>
    <phoneticPr fontId="2"/>
  </si>
  <si>
    <r>
      <rPr>
        <i/>
        <sz val="11"/>
        <rFont val="Arial"/>
        <family val="2"/>
      </rPr>
      <t>N,N,N',N'</t>
    </r>
    <r>
      <rPr>
        <sz val="11"/>
        <rFont val="Arial"/>
        <family val="2"/>
      </rPr>
      <t>-tetramethyl-4,4'-methylenedianiline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Michler's base</t>
    </r>
    <r>
      <rPr>
        <sz val="11"/>
        <rFont val="ＭＳ Ｐゴシック"/>
        <family val="3"/>
        <charset val="128"/>
      </rPr>
      <t>］</t>
    </r>
    <phoneticPr fontId="2"/>
  </si>
  <si>
    <r>
      <rPr>
        <i/>
        <sz val="11"/>
        <rFont val="Arial"/>
        <family val="2"/>
      </rPr>
      <t>N,N</t>
    </r>
    <r>
      <rPr>
        <sz val="11"/>
        <rFont val="Arial"/>
        <family val="2"/>
      </rPr>
      <t>-dimethylformamide</t>
    </r>
    <phoneticPr fontId="2"/>
  </si>
  <si>
    <r>
      <t>Silicic acid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Si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), barium salt (1:1), lead-doped</t>
    </r>
    <phoneticPr fontId="2"/>
  </si>
  <si>
    <r>
      <rPr>
        <i/>
        <sz val="11"/>
        <rFont val="Arial"/>
        <family val="2"/>
      </rPr>
      <t>N</t>
    </r>
    <r>
      <rPr>
        <sz val="11"/>
        <rFont val="Arial"/>
        <family val="2"/>
      </rPr>
      <t>-pentyl-isopentylphthalate</t>
    </r>
    <phoneticPr fontId="2"/>
  </si>
  <si>
    <r>
      <t>Dinoseb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6-</t>
    </r>
    <r>
      <rPr>
        <i/>
        <sz val="11"/>
        <rFont val="Arial"/>
        <family val="2"/>
      </rPr>
      <t>sec</t>
    </r>
    <r>
      <rPr>
        <sz val="11"/>
        <rFont val="Arial"/>
        <family val="2"/>
      </rPr>
      <t>-butyl-2,4-dinitrophenol</t>
    </r>
    <r>
      <rPr>
        <sz val="11"/>
        <rFont val="ＭＳ Ｐゴシック"/>
        <family val="3"/>
        <charset val="128"/>
      </rPr>
      <t>］</t>
    </r>
    <phoneticPr fontId="2"/>
  </si>
  <si>
    <r>
      <t>4,4'-methylenedi-</t>
    </r>
    <r>
      <rPr>
        <i/>
        <sz val="11"/>
        <rFont val="Arial"/>
        <family val="2"/>
      </rPr>
      <t>o</t>
    </r>
    <r>
      <rPr>
        <sz val="11"/>
        <rFont val="Arial"/>
        <family val="2"/>
      </rPr>
      <t xml:space="preserve">-toluidine
 </t>
    </r>
    <r>
      <rPr>
        <sz val="11"/>
        <rFont val="ＭＳ Ｐゴシック"/>
        <family val="3"/>
        <charset val="128"/>
      </rPr>
      <t>［</t>
    </r>
    <r>
      <rPr>
        <sz val="11"/>
        <rFont val="Arial"/>
        <family val="2"/>
      </rPr>
      <t>4,4'-Diamino-3,3'-dimethyldiphenylmethane</t>
    </r>
    <r>
      <rPr>
        <sz val="11"/>
        <rFont val="ＭＳ Ｐゴシック"/>
        <family val="3"/>
        <charset val="128"/>
      </rPr>
      <t>］</t>
    </r>
    <phoneticPr fontId="2"/>
  </si>
  <si>
    <r>
      <t>4-methyl-</t>
    </r>
    <r>
      <rPr>
        <i/>
        <sz val="11"/>
        <rFont val="Arial"/>
        <family val="2"/>
      </rPr>
      <t>m</t>
    </r>
    <r>
      <rPr>
        <sz val="11"/>
        <rFont val="Arial"/>
        <family val="2"/>
      </rPr>
      <t>-phenylenediamine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Toluene-2,4-diamine</t>
    </r>
    <r>
      <rPr>
        <sz val="11"/>
        <rFont val="ＭＳ Ｐゴシック"/>
        <family val="3"/>
        <charset val="128"/>
      </rPr>
      <t>］</t>
    </r>
    <phoneticPr fontId="2"/>
  </si>
  <si>
    <r>
      <t>6-methoxy-</t>
    </r>
    <r>
      <rPr>
        <i/>
        <sz val="11"/>
        <rFont val="Arial"/>
        <family val="2"/>
      </rPr>
      <t>m</t>
    </r>
    <r>
      <rPr>
        <sz val="11"/>
        <rFont val="Arial"/>
        <family val="2"/>
      </rPr>
      <t>-toluidine</t>
    </r>
    <r>
      <rPr>
        <sz val="11"/>
        <rFont val="ＭＳ Ｐゴシック"/>
        <family val="3"/>
        <charset val="128"/>
      </rPr>
      <t>　［</t>
    </r>
    <r>
      <rPr>
        <i/>
        <sz val="11"/>
        <rFont val="Arial"/>
        <family val="2"/>
      </rPr>
      <t>p</t>
    </r>
    <r>
      <rPr>
        <sz val="11"/>
        <rFont val="Arial"/>
        <family val="2"/>
      </rPr>
      <t>-cresidine</t>
    </r>
    <r>
      <rPr>
        <sz val="11"/>
        <rFont val="ＭＳ Ｐゴシック"/>
        <family val="3"/>
        <charset val="128"/>
      </rPr>
      <t>］</t>
    </r>
    <phoneticPr fontId="2"/>
  </si>
  <si>
    <r>
      <rPr>
        <i/>
        <sz val="11"/>
        <rFont val="Arial"/>
        <family val="2"/>
      </rPr>
      <t>o</t>
    </r>
    <r>
      <rPr>
        <sz val="11"/>
        <rFont val="Arial"/>
        <family val="2"/>
      </rPr>
      <t>-aminoazotoluene</t>
    </r>
    <r>
      <rPr>
        <sz val="11"/>
        <rFont val="ＭＳ Ｐゴシック"/>
        <family val="3"/>
        <charset val="128"/>
      </rPr>
      <t>　［</t>
    </r>
    <r>
      <rPr>
        <sz val="11"/>
        <rFont val="Arial"/>
        <family val="2"/>
      </rPr>
      <t>C.I. Solvent Yellow 3</t>
    </r>
    <r>
      <rPr>
        <sz val="11"/>
        <rFont val="ＭＳ Ｐゴシック"/>
        <family val="3"/>
        <charset val="128"/>
      </rPr>
      <t>］</t>
    </r>
    <phoneticPr fontId="2"/>
  </si>
  <si>
    <r>
      <rPr>
        <i/>
        <sz val="11"/>
        <rFont val="Arial"/>
        <family val="2"/>
      </rPr>
      <t>p</t>
    </r>
    <r>
      <rPr>
        <sz val="11"/>
        <rFont val="Arial"/>
        <family val="2"/>
      </rPr>
      <t>-(1,1-dimethylpropyl)phenol</t>
    </r>
    <phoneticPr fontId="2"/>
  </si>
  <si>
    <r>
      <t>2-(2H-benzotriazol-2-yl)-4-(</t>
    </r>
    <r>
      <rPr>
        <i/>
        <sz val="11"/>
        <rFont val="Arial"/>
        <family val="2"/>
      </rPr>
      <t>tert</t>
    </r>
    <r>
      <rPr>
        <sz val="11"/>
        <rFont val="Arial"/>
        <family val="2"/>
      </rPr>
      <t>-butyl)-6-(</t>
    </r>
    <r>
      <rPr>
        <i/>
        <sz val="11"/>
        <rFont val="Arial"/>
        <family val="2"/>
      </rPr>
      <t>sec</t>
    </r>
    <r>
      <rPr>
        <sz val="11"/>
        <rFont val="Arial"/>
        <family val="2"/>
      </rPr>
      <t>-butyl)phenol</t>
    </r>
    <phoneticPr fontId="2"/>
  </si>
  <si>
    <r>
      <t>2,4-di-</t>
    </r>
    <r>
      <rPr>
        <i/>
        <sz val="11"/>
        <rFont val="Arial"/>
        <family val="2"/>
      </rPr>
      <t>tert</t>
    </r>
    <r>
      <rPr>
        <sz val="11"/>
        <rFont val="Arial"/>
        <family val="2"/>
      </rPr>
      <t>-butyl-6-(5-chlorobenzotriazol-2-yl)phenol</t>
    </r>
    <phoneticPr fontId="2"/>
  </si>
  <si>
    <r>
      <t>5-</t>
    </r>
    <r>
      <rPr>
        <i/>
        <sz val="11"/>
        <rFont val="Arial"/>
        <family val="2"/>
      </rPr>
      <t>sec</t>
    </r>
    <r>
      <rPr>
        <sz val="11"/>
        <rFont val="Arial"/>
        <family val="2"/>
      </rPr>
      <t>-butyl-2-(2,4-dimethylcyclohex-3-en-1-yl)-5-methyl-1,3-dioxane [1], 
5-</t>
    </r>
    <r>
      <rPr>
        <i/>
        <sz val="11"/>
        <rFont val="Arial"/>
        <family val="2"/>
      </rPr>
      <t>sec</t>
    </r>
    <r>
      <rPr>
        <sz val="11"/>
        <rFont val="Arial"/>
        <family val="2"/>
      </rPr>
      <t>-butyl-2-(4,6-dimethylcyclohex-3-en-1-yl)-5-methyl-1,3-dioxane [2] 
[covering any of the individual isomers of [1] and [2] or any combination thereof]</t>
    </r>
    <phoneticPr fontId="2"/>
  </si>
  <si>
    <r>
      <rPr>
        <i/>
        <sz val="11"/>
        <rFont val="Arial"/>
        <family val="2"/>
      </rPr>
      <t>N</t>
    </r>
    <r>
      <rPr>
        <sz val="11"/>
        <rFont val="Arial"/>
        <family val="2"/>
      </rPr>
      <t>-methylacetamide</t>
    </r>
    <phoneticPr fontId="2"/>
  </si>
  <si>
    <r>
      <rPr>
        <i/>
        <sz val="11"/>
        <rFont val="Arial"/>
        <family val="2"/>
      </rPr>
      <t>o</t>
    </r>
    <r>
      <rPr>
        <sz val="11"/>
        <rFont val="Arial"/>
        <family val="2"/>
      </rPr>
      <t>-toluidine</t>
    </r>
    <phoneticPr fontId="2"/>
  </si>
  <si>
    <t>R174</t>
    <phoneticPr fontId="2"/>
  </si>
  <si>
    <t>Perfluorohexane-1-sulphonic acid 
and its salts</t>
    <phoneticPr fontId="2"/>
  </si>
  <si>
    <t>PFHxS
-</t>
    <phoneticPr fontId="2"/>
  </si>
  <si>
    <t>355-46-4
-</t>
    <phoneticPr fontId="2"/>
  </si>
  <si>
    <t>R175</t>
  </si>
  <si>
    <t>R176</t>
  </si>
  <si>
    <t>R177</t>
  </si>
  <si>
    <t>R178</t>
  </si>
  <si>
    <t>R179</t>
  </si>
  <si>
    <t>R180</t>
  </si>
  <si>
    <t>R181</t>
  </si>
  <si>
    <t>Chrysene</t>
    <phoneticPr fontId="2"/>
  </si>
  <si>
    <t>Benz[a]anthracene</t>
    <phoneticPr fontId="2"/>
  </si>
  <si>
    <t>Cadmium nitrate</t>
    <phoneticPr fontId="2"/>
  </si>
  <si>
    <t>Cadmium hydroxide</t>
    <phoneticPr fontId="2"/>
  </si>
  <si>
    <t>Cadmium carbonate</t>
    <phoneticPr fontId="2"/>
  </si>
  <si>
    <t>1,6,7,8,9,14,15,16,17,17,18,18-Dodecachloropentacyclo
[12.2.1.16,9.02,13.05,10]octadeca-7,15-diene
 (“Dechlorane Plus”TM)
 [covering any of its individual anti- and syn-isomers or any combination thereof]</t>
    <phoneticPr fontId="2"/>
  </si>
  <si>
    <t>218-01-9</t>
    <phoneticPr fontId="2"/>
  </si>
  <si>
    <t>56-55-3</t>
    <phoneticPr fontId="2"/>
  </si>
  <si>
    <t>10325-94-7</t>
    <phoneticPr fontId="2"/>
  </si>
  <si>
    <t>21041-95-2</t>
    <phoneticPr fontId="2"/>
  </si>
  <si>
    <t>513-78-0</t>
    <phoneticPr fontId="2"/>
  </si>
  <si>
    <t>-</t>
    <phoneticPr fontId="2"/>
  </si>
  <si>
    <r>
      <t xml:space="preserve">Reaction products of 1,3,4-thiadiazolidine-2,5-dithione, formaldehyde and 4-heptylphenol, branched and linear (RP-HP) [with </t>
    </r>
    <r>
      <rPr>
        <sz val="11"/>
        <rFont val="ＭＳ Ｐゴシック"/>
        <family val="3"/>
        <charset val="128"/>
      </rPr>
      <t>≧</t>
    </r>
    <r>
      <rPr>
        <sz val="11"/>
        <rFont val="Arial"/>
        <family val="2"/>
      </rPr>
      <t>0.1% w/w 4-heptylphenol, branched and linear]</t>
    </r>
    <phoneticPr fontId="2"/>
  </si>
  <si>
    <t>3. Substances subject to REACH SVHC (Candidate substances)</t>
    <phoneticPr fontId="2"/>
  </si>
  <si>
    <r>
      <rPr>
        <sz val="11"/>
        <rFont val="ＭＳ Ｐゴシック"/>
        <family val="3"/>
        <charset val="128"/>
      </rPr>
      <t>　　</t>
    </r>
    <r>
      <rPr>
        <sz val="11"/>
        <rFont val="Arial"/>
        <family val="2"/>
      </rPr>
      <t>For the latest information for SVHC and each chemical substance, please refer the following ECHA websight.</t>
    </r>
    <phoneticPr fontId="2"/>
  </si>
  <si>
    <r>
      <rPr>
        <sz val="11"/>
        <rFont val="ＭＳ Ｐゴシック"/>
        <family val="3"/>
        <charset val="128"/>
      </rPr>
      <t xml:space="preserve">　　
</t>
    </r>
    <r>
      <rPr>
        <sz val="11"/>
        <rFont val="Arial"/>
        <family val="2"/>
      </rPr>
      <t>“3. Substances subject to REACH SVHC (Candidate substances)” supports “Schedule. 1”.</t>
    </r>
    <phoneticPr fontId="2"/>
  </si>
  <si>
    <r>
      <rPr>
        <sz val="11"/>
        <rFont val="ＭＳ Ｐゴシック"/>
        <family val="3"/>
        <charset val="128"/>
      </rPr>
      <t>※</t>
    </r>
    <r>
      <rPr>
        <sz val="11"/>
        <rFont val="Arial"/>
        <family val="2"/>
      </rPr>
      <t xml:space="preserve"> The latest version of “Audio-Technica Group Environmental Quality Standards  for Products” is always available </t>
    </r>
    <phoneticPr fontId="2"/>
  </si>
  <si>
    <t xml:space="preserve">     from the following website.</t>
    <phoneticPr fontId="2"/>
  </si>
  <si>
    <t>R182</t>
  </si>
  <si>
    <t>R183</t>
  </si>
  <si>
    <t>R184</t>
  </si>
  <si>
    <t>R185</t>
  </si>
  <si>
    <t>R186</t>
  </si>
  <si>
    <t>R187</t>
  </si>
  <si>
    <t>R188</t>
  </si>
  <si>
    <t>R189</t>
  </si>
  <si>
    <t>R190</t>
  </si>
  <si>
    <t>R191</t>
  </si>
  <si>
    <t>Octamethylcyclotetrasiloxane (D4)</t>
    <phoneticPr fontId="2"/>
  </si>
  <si>
    <t>Decamethylcyclopentasiloxane (D5)</t>
    <phoneticPr fontId="2"/>
  </si>
  <si>
    <t>Dodecamethylcyclohexasiloxane (D6)</t>
    <phoneticPr fontId="2"/>
  </si>
  <si>
    <t>Lead</t>
    <phoneticPr fontId="2"/>
  </si>
  <si>
    <t>Disodium octaborate</t>
    <phoneticPr fontId="2"/>
  </si>
  <si>
    <t>Benzo[ghi]perylene</t>
    <phoneticPr fontId="2"/>
  </si>
  <si>
    <t>Terphenyl hydrogenated</t>
    <phoneticPr fontId="2"/>
  </si>
  <si>
    <t>Ethylenediamine</t>
    <phoneticPr fontId="2"/>
  </si>
  <si>
    <t>Benzene-1,2,4-tricarboxylic acid 1,2 anhydride 
(Trimellitic anhydride)</t>
    <phoneticPr fontId="2"/>
  </si>
  <si>
    <t>Dicyclohexyl phthalate</t>
    <phoneticPr fontId="2"/>
  </si>
  <si>
    <t>EDA</t>
    <phoneticPr fontId="2"/>
  </si>
  <si>
    <t>TMA</t>
    <phoneticPr fontId="2"/>
  </si>
  <si>
    <t>DCHP</t>
    <phoneticPr fontId="2"/>
  </si>
  <si>
    <t>556-67-2</t>
  </si>
  <si>
    <t>541-02-6</t>
  </si>
  <si>
    <t>540-97-6</t>
  </si>
  <si>
    <t>7439-92-1</t>
  </si>
  <si>
    <t>12008-41-2</t>
  </si>
  <si>
    <t>191-24-2</t>
  </si>
  <si>
    <t>61788-32-7</t>
  </si>
  <si>
    <t>107-15-3</t>
  </si>
  <si>
    <t>552-30-7</t>
  </si>
  <si>
    <t>84-61-7</t>
  </si>
  <si>
    <t>R192</t>
  </si>
  <si>
    <t>R193</t>
  </si>
  <si>
    <t>R194</t>
  </si>
  <si>
    <t>R195</t>
  </si>
  <si>
    <t>R196</t>
  </si>
  <si>
    <t>R197</t>
  </si>
  <si>
    <t>2,2-bis(4'-hydroxyphenyl)-4-methylpentane</t>
    <phoneticPr fontId="2"/>
  </si>
  <si>
    <t>Benzo[k]fluoranthene</t>
    <phoneticPr fontId="2"/>
  </si>
  <si>
    <t>Fluoranthene</t>
    <phoneticPr fontId="2"/>
  </si>
  <si>
    <t>Phenanthrene</t>
    <phoneticPr fontId="2"/>
  </si>
  <si>
    <t>Pyrene</t>
    <phoneticPr fontId="2"/>
  </si>
  <si>
    <t>1,7,7-trimethyl-3-(phenylmethylene)bicyclo[2.2.1]heptan-2-one (3-benzylidene camphor)</t>
    <phoneticPr fontId="2"/>
  </si>
  <si>
    <t>6807-17-6</t>
    <phoneticPr fontId="2"/>
  </si>
  <si>
    <t>207-08-9</t>
    <phoneticPr fontId="2"/>
  </si>
  <si>
    <t>206-44-0</t>
    <phoneticPr fontId="2"/>
  </si>
  <si>
    <t>85-01-8</t>
    <phoneticPr fontId="2"/>
  </si>
  <si>
    <t>129-00-0</t>
    <phoneticPr fontId="2"/>
  </si>
  <si>
    <t>15087-24-8</t>
    <phoneticPr fontId="2"/>
  </si>
  <si>
    <t>R198</t>
  </si>
  <si>
    <t>R199</t>
  </si>
  <si>
    <t>R200</t>
  </si>
  <si>
    <t>R201</t>
  </si>
  <si>
    <t>2-methoxyethyl acetate</t>
    <phoneticPr fontId="2"/>
  </si>
  <si>
    <t>Tris(4-nonylphenyl, branched and linear) phosphite (TNPP) with  0.1% w/w of 4-nonylphenol, branched and linear (4-NP)</t>
    <phoneticPr fontId="2"/>
  </si>
  <si>
    <t>2,3,3,3-tetrafluoro-2-(heptafluoropropoxy)propionic acid, its salts and its acyl halides (covering any of their individual isomers and combinations thereof)</t>
    <phoneticPr fontId="2"/>
  </si>
  <si>
    <t>4-tert-butylphenol</t>
    <phoneticPr fontId="2"/>
  </si>
  <si>
    <t>110-49-6</t>
    <phoneticPr fontId="2"/>
  </si>
  <si>
    <t>-</t>
    <phoneticPr fontId="2"/>
  </si>
  <si>
    <t>98-54-4</t>
    <phoneticPr fontId="2"/>
  </si>
  <si>
    <t>C06</t>
    <phoneticPr fontId="2"/>
  </si>
  <si>
    <t>Azocolourants and azodyes which form certain aromatic amines</t>
    <phoneticPr fontId="2"/>
  </si>
  <si>
    <t>Bisphenol A (BPA)</t>
    <phoneticPr fontId="2"/>
  </si>
  <si>
    <t>80-05-7</t>
    <phoneticPr fontId="2"/>
  </si>
  <si>
    <t>84-75-3</t>
    <phoneticPr fontId="2"/>
  </si>
  <si>
    <t>Di-n-Hexyl Phthalate</t>
    <phoneticPr fontId="2"/>
  </si>
  <si>
    <r>
      <t>Di-</t>
    </r>
    <r>
      <rPr>
        <i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>-Hexyl Phthalate (DnHP)</t>
    </r>
    <phoneticPr fontId="2"/>
  </si>
  <si>
    <t>Nickel and its compounds</t>
    <phoneticPr fontId="2"/>
  </si>
  <si>
    <r>
      <t>Fluorinated greenhouse gases (HFC, PFC and SF</t>
    </r>
    <r>
      <rPr>
        <vertAlign val="subscript"/>
        <sz val="11"/>
        <color theme="1"/>
        <rFont val="Arial"/>
        <family val="2"/>
      </rPr>
      <t>6</t>
    </r>
    <r>
      <rPr>
        <sz val="11"/>
        <color theme="1"/>
        <rFont val="Arial"/>
        <family val="2"/>
      </rPr>
      <t>)</t>
    </r>
    <phoneticPr fontId="2"/>
  </si>
  <si>
    <r>
      <t>2-(2H-1,2,3-benzotriazole-2-yl)-4,6-di-</t>
    </r>
    <r>
      <rPr>
        <i/>
        <sz val="11"/>
        <color theme="1"/>
        <rFont val="Arial"/>
        <family val="2"/>
      </rPr>
      <t>tert</t>
    </r>
    <r>
      <rPr>
        <sz val="11"/>
        <color theme="1"/>
        <rFont val="Arial"/>
        <family val="2"/>
      </rPr>
      <t>-butylphenol</t>
    </r>
    <phoneticPr fontId="2"/>
  </si>
  <si>
    <t>Perfluorooctanoic acid (PFOA) and its salts and related substances of PFOA</t>
    <phoneticPr fontId="2"/>
  </si>
  <si>
    <t xml:space="preserve">    https://www.audio-technica.co.jp/corp/env/en/</t>
    <phoneticPr fontId="2"/>
  </si>
  <si>
    <t>R202</t>
  </si>
  <si>
    <t>R203</t>
  </si>
  <si>
    <t>R204</t>
  </si>
  <si>
    <t>R205</t>
  </si>
  <si>
    <t>Diisohexyl phthalate</t>
    <phoneticPr fontId="2"/>
  </si>
  <si>
    <t>2-benzyl-2-dimethylamino-4'-morpholinobutyrophenone</t>
    <phoneticPr fontId="2"/>
  </si>
  <si>
    <t>2-methyl-1-(4-methylthiophenyl)-2-morpholinopropan-1-one</t>
    <phoneticPr fontId="2"/>
  </si>
  <si>
    <t>Perfluorobutane sulfonic acid (PFBS) and its salts</t>
    <phoneticPr fontId="2"/>
  </si>
  <si>
    <t>71850-09-4</t>
    <phoneticPr fontId="2"/>
  </si>
  <si>
    <t>119313-12-1</t>
    <phoneticPr fontId="2"/>
  </si>
  <si>
    <t>71868-10-5</t>
    <phoneticPr fontId="2"/>
  </si>
  <si>
    <t>R206</t>
  </si>
  <si>
    <t>R207</t>
  </si>
  <si>
    <t>R208</t>
  </si>
  <si>
    <t>R209</t>
  </si>
  <si>
    <t>1072-63-5</t>
    <phoneticPr fontId="2"/>
  </si>
  <si>
    <t>693-98-1</t>
    <phoneticPr fontId="2"/>
  </si>
  <si>
    <t>22673-19-4</t>
    <phoneticPr fontId="2"/>
  </si>
  <si>
    <t>94-26-8</t>
    <phoneticPr fontId="2"/>
  </si>
  <si>
    <t>Butyl 4-hydroxybenzoate  (Butylparaben)</t>
    <phoneticPr fontId="2"/>
  </si>
  <si>
    <t>Dibutylbis(pentane-2,4-dionato-O,O')tin</t>
    <phoneticPr fontId="2"/>
  </si>
  <si>
    <t>2-methylimidazole</t>
    <phoneticPr fontId="2"/>
  </si>
  <si>
    <t>1-vinylimidazole</t>
    <phoneticPr fontId="2"/>
  </si>
  <si>
    <t>"Material classification list" of old JAMP AIS is applied mutatis mutandis.</t>
    <phoneticPr fontId="2"/>
  </si>
  <si>
    <t>https://chemsherpa.net/english</t>
    <phoneticPr fontId="2"/>
  </si>
  <si>
    <t>R210</t>
  </si>
  <si>
    <t>R211</t>
  </si>
  <si>
    <t>Bis(2-(2-methoxyethoxy)ethyl) ether</t>
    <phoneticPr fontId="2"/>
  </si>
  <si>
    <t>Dioctyltin dilaurate, 
stannane, dioctyl-, bis(coco acyloxy) derivs., and any other stannane, dioctyl-, bis(fatty acyloxy) derivs. wherein C12 is the predominant carbon number of the fatty acyloxy moiety</t>
    <phoneticPr fontId="2"/>
  </si>
  <si>
    <t>143-24-8</t>
    <phoneticPr fontId="2"/>
  </si>
  <si>
    <t>R212</t>
  </si>
  <si>
    <t>R213</t>
  </si>
  <si>
    <t>R214</t>
  </si>
  <si>
    <t>R215</t>
  </si>
  <si>
    <t>R216</t>
  </si>
  <si>
    <t>R217</t>
  </si>
  <si>
    <t>R218</t>
  </si>
  <si>
    <t>R219</t>
  </si>
  <si>
    <t>4,4'-(1-methylpropylidene)bisphenol; (bisphenol B)</t>
    <phoneticPr fontId="2"/>
  </si>
  <si>
    <t>1,4-dioxane</t>
    <phoneticPr fontId="2"/>
  </si>
  <si>
    <t>Glutaral</t>
    <phoneticPr fontId="2"/>
  </si>
  <si>
    <t>Orthoboric acid, sodium salt</t>
    <phoneticPr fontId="2"/>
  </si>
  <si>
    <t>2-(4-tert-butylbenzyl)propionaldehyde and its individual stereoisomers</t>
    <phoneticPr fontId="2"/>
  </si>
  <si>
    <t>-</t>
    <phoneticPr fontId="2"/>
  </si>
  <si>
    <t>13840-56-7</t>
    <phoneticPr fontId="2"/>
  </si>
  <si>
    <t>3296-90-0 
36483-57-5 
1522-92-5 
96-13-9</t>
    <phoneticPr fontId="2"/>
  </si>
  <si>
    <t>111-30-8</t>
    <phoneticPr fontId="2"/>
  </si>
  <si>
    <t>123-91-1</t>
    <phoneticPr fontId="2"/>
  </si>
  <si>
    <t>77-40-7</t>
    <phoneticPr fontId="2"/>
  </si>
  <si>
    <t>PDDP</t>
    <phoneticPr fontId="2"/>
  </si>
  <si>
    <t>Phenol, alkylation products (mainly in para position) with C12-rich branched or linear alkyl chains from oligomerisation, covering any individual isomers and/ or combinations thereof</t>
    <phoneticPr fontId="2"/>
  </si>
  <si>
    <t>BMP
TBNPA
2,3-DBPA</t>
    <phoneticPr fontId="2"/>
  </si>
  <si>
    <t>MCCP</t>
    <phoneticPr fontId="2"/>
  </si>
  <si>
    <t>Medium-chain chlorinated paraffins [UVCB substances consisting of more than or equal to 80% linear chloroalkanes with carbon chain lengths within the range from C14 to C17]</t>
    <phoneticPr fontId="2"/>
  </si>
  <si>
    <t>2,2-bis(bromomethyl)propane1,3-dio l;
2,2-dimethylpropan-1-ol, tribromo derivative/3-bromo-2,2-bis(bromomethyl)-1-propanol ;
2,3-dibromo-1-propanol</t>
    <phoneticPr fontId="2"/>
  </si>
  <si>
    <r>
      <t xml:space="preserve"> (Ed</t>
    </r>
    <r>
      <rPr>
        <b/>
        <sz val="8"/>
        <color rgb="FFFF0000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8.0 - 223)</t>
    </r>
    <phoneticPr fontId="2"/>
  </si>
  <si>
    <r>
      <t xml:space="preserve">R001 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 R223</t>
    </r>
    <phoneticPr fontId="2"/>
  </si>
  <si>
    <t>223 substances</t>
    <phoneticPr fontId="2"/>
  </si>
  <si>
    <t>R220</t>
  </si>
  <si>
    <t>R221</t>
  </si>
  <si>
    <t>R222</t>
  </si>
  <si>
    <t>R223</t>
  </si>
  <si>
    <r>
      <t xml:space="preserve">Raw material composition table   </t>
    </r>
    <r>
      <rPr>
        <b/>
        <sz val="16"/>
        <color rgb="FFFF0000"/>
        <rFont val="Arial"/>
        <family val="2"/>
      </rPr>
      <t>(Ed8.0 - 223)</t>
    </r>
    <phoneticPr fontId="2"/>
  </si>
  <si>
    <t>6,6'-di-tert-butyl-2,2'-methylenedi-p-cresol</t>
    <phoneticPr fontId="2"/>
  </si>
  <si>
    <t>tris(2-methoxyethoxy)vinylsilane</t>
    <phoneticPr fontId="2"/>
  </si>
  <si>
    <t>S-(tricyclo(5.2.1.02,6)deca-3-en-8(or 9)-yl O-(isopropyl or isobutyl or 2-ethylhexyl) O-(isopropyl or isobutyl or 2-ethylhexyl) phosphorodithioate</t>
    <phoneticPr fontId="2"/>
  </si>
  <si>
    <t>119-47-1</t>
    <phoneticPr fontId="2"/>
  </si>
  <si>
    <t>1067-53-4</t>
    <phoneticPr fontId="2"/>
  </si>
  <si>
    <t>255881-94-8</t>
    <phoneticPr fontId="2"/>
  </si>
  <si>
    <t>PFTrDA</t>
    <phoneticPr fontId="2"/>
  </si>
  <si>
    <t>PFDoDA</t>
    <phoneticPr fontId="2"/>
  </si>
  <si>
    <t>PFUnDA</t>
    <phoneticPr fontId="2"/>
  </si>
  <si>
    <t>PFTeDA</t>
    <phoneticPr fontId="2"/>
  </si>
  <si>
    <t>4-MBC</t>
    <phoneticPr fontId="2"/>
  </si>
  <si>
    <t>(±)-1,7,7-trimethyl-3-[(4-methylphenyl)methylene]bicyclo[2.2.1]heptan-2-one covering any of the individual isomers and/or combinations thereof</t>
    <phoneticPr fontId="2"/>
  </si>
  <si>
    <t>DBMC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</si>
</sst>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0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8"/>
      <color rgb="FF000099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8"/>
      <name val="Meiryo UI"/>
      <family val="3"/>
      <charset val="128"/>
    </font>
    <font>
      <sz val="12"/>
      <color indexed="12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8"/>
      <color rgb="FF000000"/>
      <name val="Meiryo UI"/>
      <family val="3"/>
      <charset val="128"/>
    </font>
    <font>
      <u/>
      <sz val="11"/>
      <name val="Arial"/>
      <family val="2"/>
    </font>
    <font>
      <sz val="11"/>
      <name val="Arial"/>
      <family val="2"/>
    </font>
    <font>
      <sz val="11"/>
      <color theme="0" tint="-0.499984740745262"/>
      <name val="Arial"/>
      <family val="2"/>
    </font>
    <font>
      <sz val="10"/>
      <color indexed="63"/>
      <name val="Arial"/>
      <family val="2"/>
    </font>
    <font>
      <i/>
      <sz val="9"/>
      <color indexed="22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sz val="9"/>
      <color indexed="14"/>
      <name val="Arial"/>
      <family val="2"/>
    </font>
    <font>
      <strike/>
      <sz val="11"/>
      <name val="Arial"/>
      <family val="2"/>
    </font>
    <font>
      <sz val="14"/>
      <name val="Arial"/>
      <family val="2"/>
    </font>
    <font>
      <sz val="19"/>
      <name val="Arial"/>
      <family val="2"/>
    </font>
    <font>
      <u/>
      <sz val="11"/>
      <color indexed="12"/>
      <name val="Arial"/>
      <family val="2"/>
    </font>
    <font>
      <sz val="12"/>
      <color indexed="14"/>
      <name val="Arial"/>
      <family val="2"/>
    </font>
    <font>
      <sz val="12"/>
      <color indexed="1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5"/>
      <name val="Arial"/>
      <family val="2"/>
    </font>
    <font>
      <sz val="11"/>
      <color rgb="FF000066"/>
      <name val="Arial"/>
      <family val="2"/>
    </font>
    <font>
      <sz val="11"/>
      <color rgb="FF0033CC"/>
      <name val="Arial"/>
      <family val="2"/>
    </font>
    <font>
      <sz val="10"/>
      <color rgb="FFFF0000"/>
      <name val="Arial"/>
      <family val="2"/>
    </font>
    <font>
      <sz val="24"/>
      <name val="Arial"/>
      <family val="2"/>
    </font>
    <font>
      <sz val="36"/>
      <name val="Arial"/>
      <family val="2"/>
    </font>
    <font>
      <sz val="6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53"/>
      <name val="ＭＳ Ｐゴシック"/>
      <family val="3"/>
      <charset val="128"/>
    </font>
    <font>
      <sz val="12"/>
      <color indexed="53"/>
      <name val="Arial"/>
      <family val="2"/>
    </font>
    <font>
      <sz val="12"/>
      <color indexed="8"/>
      <name val="ＭＳ Ｐゴシック"/>
      <family val="3"/>
      <charset val="128"/>
    </font>
    <font>
      <b/>
      <sz val="18"/>
      <name val="Arial"/>
      <family val="2"/>
    </font>
    <font>
      <i/>
      <sz val="12"/>
      <color indexed="2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rgb="FFFF6600"/>
      <name val="Arial"/>
      <family val="2"/>
    </font>
    <font>
      <sz val="11"/>
      <color rgb="FF0000FF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b/>
      <sz val="14"/>
      <color rgb="FF0000FF"/>
      <name val="Arial"/>
      <family val="2"/>
    </font>
    <font>
      <sz val="9"/>
      <color theme="0" tint="-0.499984740745262"/>
      <name val="Arial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8"/>
      <color rgb="FF0000FF"/>
      <name val="Arial"/>
      <family val="2"/>
    </font>
    <font>
      <b/>
      <sz val="11"/>
      <color rgb="FF0000FF"/>
      <name val="Arial"/>
      <family val="2"/>
    </font>
    <font>
      <sz val="9"/>
      <color rgb="FFFF0000"/>
      <name val="Arial"/>
      <family val="2"/>
    </font>
    <font>
      <sz val="8"/>
      <color rgb="FF000099"/>
      <name val="Arial"/>
      <family val="2"/>
    </font>
    <font>
      <sz val="8"/>
      <color theme="0" tint="-0.34998626667073579"/>
      <name val="Arial"/>
      <family val="2"/>
    </font>
    <font>
      <sz val="9"/>
      <color indexed="12"/>
      <name val="Arial"/>
      <family val="2"/>
    </font>
    <font>
      <sz val="11"/>
      <name val="ＭＳ Ｐゴシック"/>
      <family val="3"/>
      <charset val="128"/>
      <scheme val="minor"/>
    </font>
    <font>
      <sz val="17"/>
      <name val="Arial"/>
      <family val="2"/>
    </font>
    <font>
      <sz val="52"/>
      <name val="Arial"/>
      <family val="2"/>
    </font>
    <font>
      <sz val="8.5"/>
      <name val="Arial"/>
      <family val="2"/>
    </font>
    <font>
      <sz val="9"/>
      <color indexed="81"/>
      <name val="Arial"/>
      <family val="2"/>
    </font>
    <font>
      <sz val="12"/>
      <color rgb="FFFF6600"/>
      <name val="ＭＳ Ｐゴシック"/>
      <family val="3"/>
      <charset val="128"/>
    </font>
    <font>
      <sz val="11"/>
      <color theme="0"/>
      <name val="Arial"/>
      <family val="2"/>
    </font>
    <font>
      <b/>
      <sz val="8"/>
      <color rgb="FFFF0000"/>
      <name val="Arial"/>
      <family val="2"/>
    </font>
    <font>
      <u/>
      <sz val="12"/>
      <color rgb="FF0000FF"/>
      <name val="Arial"/>
      <family val="2"/>
    </font>
    <font>
      <sz val="12"/>
      <color rgb="FF0000FF"/>
      <name val="Arial"/>
      <family val="2"/>
    </font>
    <font>
      <sz val="6.5"/>
      <color rgb="FF000099"/>
      <name val="Arial"/>
      <family val="2"/>
    </font>
    <font>
      <u/>
      <sz val="8.5"/>
      <name val="ＭＳ Ｐゴシック"/>
      <family val="3"/>
      <charset val="128"/>
    </font>
    <font>
      <u/>
      <sz val="8.5"/>
      <name val="Arial"/>
      <family val="2"/>
    </font>
    <font>
      <sz val="8.5"/>
      <name val="ＭＳ Ｐゴシック"/>
      <family val="3"/>
      <charset val="128"/>
    </font>
    <font>
      <sz val="11"/>
      <color rgb="FFFF0000"/>
      <name val="Arial"/>
      <family val="2"/>
    </font>
    <font>
      <b/>
      <sz val="18"/>
      <color rgb="FF000000"/>
      <name val="Arial"/>
      <family val="2"/>
    </font>
    <font>
      <b/>
      <u/>
      <sz val="16"/>
      <color rgb="FF0033CC"/>
      <name val="Arial"/>
      <family val="2"/>
    </font>
    <font>
      <b/>
      <sz val="12"/>
      <color rgb="FF0033CC"/>
      <name val="Arial"/>
      <family val="2"/>
    </font>
    <font>
      <sz val="14"/>
      <color rgb="FF0033CC"/>
      <name val="Arial"/>
      <family val="2"/>
    </font>
    <font>
      <sz val="12"/>
      <color rgb="FF0033CC"/>
      <name val="Arial"/>
      <family val="2"/>
    </font>
    <font>
      <sz val="11"/>
      <color rgb="FFFF00FF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  <font>
      <sz val="11"/>
      <color rgb="FFFF0000"/>
      <name val="ＭＳ Ｐゴシック"/>
      <family val="3"/>
      <charset val="128"/>
      <scheme val="minor"/>
    </font>
    <font>
      <sz val="11"/>
      <name val="Arial"/>
      <family val="3"/>
      <charset val="128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vertAlign val="subscript"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</cellStyleXfs>
  <cellXfs count="564">
    <xf numFmtId="0" fontId="0" fillId="0" borderId="0" xfId="0"/>
    <xf numFmtId="0" fontId="0" fillId="0" borderId="0" xfId="0" applyFont="1" applyProtection="1"/>
    <xf numFmtId="0" fontId="13" fillId="0" borderId="0" xfId="5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left" vertical="top"/>
    </xf>
    <xf numFmtId="0" fontId="15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18" fillId="2" borderId="0" xfId="0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horizontal="left" vertical="center"/>
    </xf>
    <xf numFmtId="0" fontId="16" fillId="0" borderId="0" xfId="0" applyFont="1" applyProtection="1"/>
    <xf numFmtId="0" fontId="20" fillId="2" borderId="0" xfId="3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left" vertical="center"/>
    </xf>
    <xf numFmtId="0" fontId="23" fillId="2" borderId="0" xfId="3" applyFont="1" applyFill="1" applyBorder="1" applyAlignment="1" applyProtection="1">
      <alignment vertical="center"/>
    </xf>
    <xf numFmtId="14" fontId="25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Alignme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27" fillId="0" borderId="0" xfId="0" applyFont="1" applyProtection="1">
      <protection locked="0"/>
    </xf>
    <xf numFmtId="0" fontId="28" fillId="2" borderId="0" xfId="3" applyFont="1" applyFill="1" applyBorder="1" applyAlignment="1" applyProtection="1">
      <alignment vertical="center"/>
    </xf>
    <xf numFmtId="49" fontId="24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25" fillId="2" borderId="0" xfId="0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center"/>
      <protection locked="0"/>
    </xf>
    <xf numFmtId="0" fontId="29" fillId="2" borderId="0" xfId="3" applyFont="1" applyFill="1" applyBorder="1" applyAlignment="1" applyProtection="1">
      <alignment vertical="center"/>
    </xf>
    <xf numFmtId="0" fontId="16" fillId="2" borderId="0" xfId="0" quotePrefix="1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protection locked="0"/>
    </xf>
    <xf numFmtId="0" fontId="16" fillId="0" borderId="20" xfId="0" applyFont="1" applyFill="1" applyBorder="1" applyAlignment="1" applyProtection="1">
      <alignment vertical="center"/>
      <protection locked="0"/>
    </xf>
    <xf numFmtId="0" fontId="30" fillId="0" borderId="3" xfId="1" applyFont="1" applyBorder="1" applyAlignment="1" applyProtection="1">
      <alignment horizontal="left" vertical="center" shrinkToFit="1"/>
    </xf>
    <xf numFmtId="0" fontId="25" fillId="2" borderId="0" xfId="0" applyFont="1" applyFill="1" applyBorder="1" applyAlignment="1">
      <alignment horizontal="left" vertical="center" shrinkToFit="1"/>
    </xf>
    <xf numFmtId="0" fontId="24" fillId="2" borderId="3" xfId="0" applyFont="1" applyFill="1" applyBorder="1" applyAlignment="1" applyProtection="1">
      <alignment horizontal="left" vertical="center" shrinkToFit="1"/>
      <protection locked="0"/>
    </xf>
    <xf numFmtId="0" fontId="31" fillId="2" borderId="0" xfId="0" applyFont="1" applyFill="1" applyBorder="1" applyAlignment="1" applyProtection="1">
      <alignment horizontal="left" vertical="center" indent="1"/>
    </xf>
    <xf numFmtId="0" fontId="32" fillId="2" borderId="0" xfId="0" applyFont="1" applyFill="1" applyBorder="1" applyAlignment="1" applyProtection="1">
      <alignment horizontal="left"/>
    </xf>
    <xf numFmtId="0" fontId="33" fillId="2" borderId="0" xfId="0" applyFont="1" applyFill="1" applyBorder="1" applyAlignment="1" applyProtection="1">
      <alignment horizontal="centerContinuous" vertical="center"/>
    </xf>
    <xf numFmtId="0" fontId="16" fillId="2" borderId="0" xfId="0" applyFont="1" applyFill="1" applyBorder="1" applyAlignment="1" applyProtection="1">
      <alignment horizontal="centerContinuous" vertical="center"/>
    </xf>
    <xf numFmtId="0" fontId="20" fillId="2" borderId="0" xfId="0" applyFont="1" applyFill="1" applyBorder="1" applyAlignment="1" applyProtection="1">
      <alignment horizontal="left" vertical="center" indent="2"/>
    </xf>
    <xf numFmtId="0" fontId="22" fillId="2" borderId="0" xfId="0" applyFont="1" applyFill="1" applyBorder="1" applyAlignment="1" applyProtection="1">
      <alignment horizontal="left" vertical="center" indent="1"/>
    </xf>
    <xf numFmtId="0" fontId="35" fillId="2" borderId="0" xfId="3" applyFont="1" applyFill="1" applyBorder="1" applyAlignment="1" applyProtection="1">
      <alignment vertical="center"/>
    </xf>
    <xf numFmtId="0" fontId="36" fillId="2" borderId="0" xfId="3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5" fillId="2" borderId="0" xfId="3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horizontal="center" vertical="center"/>
    </xf>
    <xf numFmtId="0" fontId="37" fillId="2" borderId="0" xfId="3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top"/>
    </xf>
    <xf numFmtId="0" fontId="20" fillId="0" borderId="0" xfId="0" applyFont="1" applyProtection="1">
      <protection locked="0"/>
    </xf>
    <xf numFmtId="0" fontId="20" fillId="2" borderId="0" xfId="0" applyFont="1" applyFill="1" applyBorder="1" applyAlignment="1" applyProtection="1">
      <alignment vertical="center"/>
    </xf>
    <xf numFmtId="0" fontId="39" fillId="2" borderId="0" xfId="0" applyFont="1" applyFill="1" applyBorder="1" applyAlignment="1" applyProtection="1">
      <alignment vertical="center"/>
    </xf>
    <xf numFmtId="0" fontId="40" fillId="2" borderId="0" xfId="3" applyFont="1" applyFill="1" applyBorder="1" applyAlignment="1" applyProtection="1">
      <alignment vertical="center"/>
    </xf>
    <xf numFmtId="0" fontId="16" fillId="8" borderId="3" xfId="0" applyFont="1" applyFill="1" applyBorder="1" applyAlignment="1">
      <alignment horizontal="center" vertical="center"/>
    </xf>
    <xf numFmtId="0" fontId="34" fillId="2" borderId="0" xfId="3" applyFont="1" applyFill="1" applyBorder="1" applyAlignment="1" applyProtection="1">
      <alignment vertical="center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left" vertical="center" shrinkToFit="1"/>
    </xf>
    <xf numFmtId="0" fontId="22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shrinkToFit="1"/>
    </xf>
    <xf numFmtId="0" fontId="38" fillId="2" borderId="0" xfId="0" applyFont="1" applyFill="1" applyBorder="1" applyAlignment="1" applyProtection="1">
      <alignment vertical="center"/>
    </xf>
    <xf numFmtId="0" fontId="16" fillId="11" borderId="3" xfId="0" applyFont="1" applyFill="1" applyBorder="1" applyAlignment="1" applyProtection="1">
      <alignment horizontal="center" vertical="center" shrinkToFit="1"/>
    </xf>
    <xf numFmtId="0" fontId="41" fillId="0" borderId="18" xfId="0" applyFont="1" applyFill="1" applyBorder="1" applyAlignment="1">
      <alignment vertical="center" wrapText="1"/>
    </xf>
    <xf numFmtId="0" fontId="42" fillId="0" borderId="0" xfId="0" applyFont="1" applyAlignment="1" applyProtection="1">
      <alignment horizontal="right" vertical="center"/>
      <protection locked="0"/>
    </xf>
    <xf numFmtId="0" fontId="42" fillId="2" borderId="0" xfId="0" applyFont="1" applyFill="1" applyBorder="1" applyAlignment="1" applyProtection="1">
      <alignment horizontal="center" vertical="center" shrinkToFit="1"/>
    </xf>
    <xf numFmtId="0" fontId="43" fillId="2" borderId="0" xfId="0" applyFont="1" applyFill="1" applyBorder="1" applyAlignment="1" applyProtection="1">
      <alignment horizontal="center" vertical="center" shrinkToFit="1"/>
    </xf>
    <xf numFmtId="0" fontId="16" fillId="3" borderId="3" xfId="0" applyFont="1" applyFill="1" applyBorder="1" applyAlignment="1" applyProtection="1">
      <alignment horizontal="left" vertical="center"/>
    </xf>
    <xf numFmtId="0" fontId="16" fillId="2" borderId="27" xfId="0" applyFont="1" applyFill="1" applyBorder="1" applyAlignment="1" applyProtection="1">
      <alignment horizontal="left" vertical="center" shrinkToFit="1"/>
    </xf>
    <xf numFmtId="0" fontId="16" fillId="0" borderId="23" xfId="0" applyFont="1" applyFill="1" applyBorder="1" applyAlignment="1">
      <alignment vertical="center"/>
    </xf>
    <xf numFmtId="0" fontId="44" fillId="2" borderId="0" xfId="3" applyFont="1" applyFill="1" applyBorder="1" applyAlignment="1" applyProtection="1">
      <alignment vertical="center"/>
    </xf>
    <xf numFmtId="0" fontId="16" fillId="0" borderId="23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6" fillId="2" borderId="4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justify" vertical="center" wrapText="1"/>
    </xf>
    <xf numFmtId="0" fontId="16" fillId="0" borderId="26" xfId="0" applyFont="1" applyFill="1" applyBorder="1" applyAlignment="1">
      <alignment horizontal="justify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5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45" fillId="2" borderId="0" xfId="3" applyFont="1" applyFill="1" applyBorder="1" applyAlignment="1" applyProtection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 wrapText="1"/>
    </xf>
    <xf numFmtId="0" fontId="16" fillId="0" borderId="0" xfId="0" applyFont="1" applyAlignment="1" applyProtection="1">
      <alignment vertical="center"/>
      <protection locked="0"/>
    </xf>
    <xf numFmtId="0" fontId="46" fillId="2" borderId="0" xfId="3" applyFont="1" applyFill="1" applyBorder="1" applyAlignment="1" applyProtection="1">
      <alignment vertical="center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16" fillId="0" borderId="34" xfId="0" applyFont="1" applyBorder="1" applyAlignment="1" applyProtection="1">
      <alignment horizontal="center"/>
      <protection locked="0"/>
    </xf>
    <xf numFmtId="0" fontId="16" fillId="0" borderId="34" xfId="0" applyFont="1" applyBorder="1" applyProtection="1">
      <protection locked="0"/>
    </xf>
    <xf numFmtId="0" fontId="34" fillId="0" borderId="0" xfId="0" applyFont="1" applyProtection="1">
      <protection locked="0"/>
    </xf>
    <xf numFmtId="0" fontId="20" fillId="2" borderId="0" xfId="3" applyFont="1" applyFill="1" applyBorder="1" applyAlignment="1" applyProtection="1">
      <alignment wrapText="1"/>
    </xf>
    <xf numFmtId="0" fontId="20" fillId="2" borderId="0" xfId="3" applyFont="1" applyFill="1" applyBorder="1" applyAlignment="1" applyProtection="1"/>
    <xf numFmtId="0" fontId="47" fillId="0" borderId="0" xfId="0" applyFont="1" applyProtection="1">
      <protection locked="0"/>
    </xf>
    <xf numFmtId="0" fontId="22" fillId="2" borderId="0" xfId="3" applyFont="1" applyFill="1" applyBorder="1" applyAlignment="1" applyProtection="1">
      <alignment vertical="top"/>
    </xf>
    <xf numFmtId="0" fontId="20" fillId="2" borderId="0" xfId="3" applyFont="1" applyFill="1" applyBorder="1" applyAlignment="1" applyProtection="1">
      <alignment vertical="center" wrapText="1"/>
    </xf>
    <xf numFmtId="0" fontId="51" fillId="0" borderId="5" xfId="5" applyFont="1" applyFill="1" applyBorder="1" applyAlignment="1" applyProtection="1">
      <alignment horizontal="left" vertical="center"/>
    </xf>
    <xf numFmtId="0" fontId="51" fillId="0" borderId="8" xfId="5" applyFont="1" applyFill="1" applyBorder="1" applyAlignment="1" applyProtection="1">
      <alignment horizontal="left" vertical="center"/>
    </xf>
    <xf numFmtId="0" fontId="51" fillId="0" borderId="10" xfId="5" applyFont="1" applyFill="1" applyBorder="1" applyAlignment="1" applyProtection="1">
      <alignment horizontal="left" vertical="center"/>
    </xf>
    <xf numFmtId="0" fontId="37" fillId="0" borderId="14" xfId="5" applyFont="1" applyFill="1" applyBorder="1" applyAlignment="1" applyProtection="1">
      <alignment vertical="center"/>
    </xf>
    <xf numFmtId="0" fontId="37" fillId="0" borderId="8" xfId="5" applyFont="1" applyFill="1" applyBorder="1" applyAlignment="1" applyProtection="1">
      <alignment vertical="center"/>
    </xf>
    <xf numFmtId="0" fontId="37" fillId="0" borderId="13" xfId="5" applyFont="1" applyFill="1" applyBorder="1" applyAlignment="1" applyProtection="1">
      <alignment vertical="center"/>
    </xf>
    <xf numFmtId="0" fontId="51" fillId="0" borderId="5" xfId="5" applyFont="1" applyFill="1" applyBorder="1" applyAlignment="1" applyProtection="1">
      <alignment vertical="center"/>
    </xf>
    <xf numFmtId="0" fontId="51" fillId="0" borderId="8" xfId="5" applyFont="1" applyFill="1" applyBorder="1" applyAlignment="1" applyProtection="1">
      <alignment vertical="center"/>
    </xf>
    <xf numFmtId="0" fontId="51" fillId="0" borderId="10" xfId="5" applyFont="1" applyFill="1" applyBorder="1" applyAlignment="1" applyProtection="1">
      <alignment vertical="center"/>
    </xf>
    <xf numFmtId="0" fontId="51" fillId="0" borderId="14" xfId="5" applyFont="1" applyFill="1" applyBorder="1" applyAlignment="1" applyProtection="1">
      <alignment vertical="center"/>
    </xf>
    <xf numFmtId="0" fontId="51" fillId="0" borderId="13" xfId="5" applyFont="1" applyFill="1" applyBorder="1" applyAlignment="1" applyProtection="1">
      <alignment vertical="center"/>
    </xf>
    <xf numFmtId="0" fontId="51" fillId="0" borderId="8" xfId="5" applyFont="1" applyFill="1" applyBorder="1" applyAlignment="1" applyProtection="1">
      <alignment vertical="center" wrapText="1"/>
    </xf>
    <xf numFmtId="0" fontId="51" fillId="0" borderId="4" xfId="5" applyFont="1" applyFill="1" applyBorder="1" applyAlignment="1" applyProtection="1">
      <alignment vertical="center"/>
    </xf>
    <xf numFmtId="0" fontId="51" fillId="0" borderId="7" xfId="5" applyFont="1" applyFill="1" applyBorder="1" applyAlignment="1" applyProtection="1">
      <alignment vertical="center"/>
    </xf>
    <xf numFmtId="0" fontId="51" fillId="0" borderId="7" xfId="5" applyFont="1" applyFill="1" applyBorder="1" applyAlignment="1" applyProtection="1">
      <alignment vertical="center" wrapText="1"/>
    </xf>
    <xf numFmtId="0" fontId="51" fillId="0" borderId="12" xfId="5" applyFont="1" applyFill="1" applyBorder="1" applyAlignment="1" applyProtection="1">
      <alignment vertical="center" wrapText="1"/>
    </xf>
    <xf numFmtId="0" fontId="51" fillId="0" borderId="12" xfId="5" applyFont="1" applyFill="1" applyBorder="1" applyAlignment="1" applyProtection="1">
      <alignment vertical="center"/>
    </xf>
    <xf numFmtId="0" fontId="51" fillId="0" borderId="17" xfId="5" applyFont="1" applyFill="1" applyBorder="1" applyAlignment="1" applyProtection="1">
      <alignment horizontal="left" vertical="center" wrapText="1"/>
    </xf>
    <xf numFmtId="0" fontId="51" fillId="0" borderId="7" xfId="5" applyFont="1" applyFill="1" applyBorder="1" applyAlignment="1" applyProtection="1">
      <alignment horizontal="left" vertical="center"/>
    </xf>
    <xf numFmtId="0" fontId="51" fillId="0" borderId="7" xfId="5" applyFont="1" applyFill="1" applyBorder="1" applyAlignment="1" applyProtection="1">
      <alignment horizontal="left" vertical="center" wrapText="1"/>
    </xf>
    <xf numFmtId="0" fontId="55" fillId="0" borderId="0" xfId="4" applyFont="1" applyBorder="1" applyAlignment="1" applyProtection="1">
      <protection locked="0"/>
    </xf>
    <xf numFmtId="0" fontId="16" fillId="0" borderId="0" xfId="4" applyFont="1" applyBorder="1" applyProtection="1">
      <alignment vertical="center"/>
      <protection locked="0"/>
    </xf>
    <xf numFmtId="14" fontId="37" fillId="0" borderId="0" xfId="0" quotePrefix="1" applyNumberFormat="1" applyFont="1" applyBorder="1" applyAlignment="1" applyProtection="1">
      <alignment horizontal="right" vertical="top"/>
    </xf>
    <xf numFmtId="0" fontId="16" fillId="0" borderId="0" xfId="0" applyFont="1" applyBorder="1" applyProtection="1">
      <protection locked="0"/>
    </xf>
    <xf numFmtId="14" fontId="56" fillId="0" borderId="0" xfId="0" quotePrefix="1" applyNumberFormat="1" applyFont="1" applyBorder="1" applyAlignment="1" applyProtection="1">
      <alignment horizontal="right" vertical="top"/>
    </xf>
    <xf numFmtId="0" fontId="56" fillId="0" borderId="0" xfId="0" applyFont="1" applyBorder="1" applyAlignment="1" applyProtection="1">
      <alignment horizontal="right" vertical="top"/>
    </xf>
    <xf numFmtId="0" fontId="24" fillId="0" borderId="0" xfId="4" applyFont="1" applyBorder="1" applyProtection="1">
      <alignment vertical="center"/>
      <protection locked="0"/>
    </xf>
    <xf numFmtId="0" fontId="24" fillId="0" borderId="0" xfId="4" applyFont="1" applyBorder="1" applyAlignment="1" applyProtection="1">
      <alignment horizontal="right" vertical="center"/>
      <protection locked="0"/>
    </xf>
    <xf numFmtId="0" fontId="25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58" fillId="0" borderId="0" xfId="4" applyFont="1" applyBorder="1" applyProtection="1">
      <alignment vertical="center"/>
      <protection locked="0"/>
    </xf>
    <xf numFmtId="0" fontId="37" fillId="0" borderId="0" xfId="4" applyFont="1" applyBorder="1" applyProtection="1">
      <alignment vertical="center"/>
      <protection locked="0"/>
    </xf>
    <xf numFmtId="0" fontId="37" fillId="0" borderId="0" xfId="5" applyFont="1" applyFill="1" applyBorder="1" applyAlignment="1" applyProtection="1">
      <protection locked="0"/>
    </xf>
    <xf numFmtId="0" fontId="37" fillId="0" borderId="0" xfId="4" applyFont="1" applyFill="1" applyBorder="1" applyProtection="1">
      <alignment vertical="center"/>
      <protection locked="0"/>
    </xf>
    <xf numFmtId="0" fontId="16" fillId="0" borderId="0" xfId="0" applyFont="1" applyFill="1" applyBorder="1" applyProtection="1">
      <protection locked="0"/>
    </xf>
    <xf numFmtId="0" fontId="50" fillId="0" borderId="0" xfId="4" applyFont="1" applyFill="1" applyBorder="1" applyProtection="1">
      <alignment vertical="center"/>
      <protection locked="0"/>
    </xf>
    <xf numFmtId="0" fontId="51" fillId="13" borderId="5" xfId="5" applyFont="1" applyFill="1" applyBorder="1" applyAlignment="1" applyProtection="1">
      <alignment horizontal="center" vertical="center"/>
      <protection locked="0"/>
    </xf>
    <xf numFmtId="0" fontId="37" fillId="0" borderId="18" xfId="4" applyFont="1" applyBorder="1" applyProtection="1">
      <alignment vertical="center"/>
      <protection locked="0"/>
    </xf>
    <xf numFmtId="0" fontId="51" fillId="13" borderId="6" xfId="5" applyFont="1" applyFill="1" applyBorder="1" applyAlignment="1" applyProtection="1">
      <alignment horizontal="center" vertical="center"/>
      <protection locked="0"/>
    </xf>
    <xf numFmtId="0" fontId="51" fillId="0" borderId="0" xfId="5" applyFont="1" applyFill="1" applyBorder="1" applyAlignment="1" applyProtection="1">
      <alignment horizontal="center"/>
      <protection locked="0"/>
    </xf>
    <xf numFmtId="0" fontId="51" fillId="0" borderId="8" xfId="5" applyFont="1" applyFill="1" applyBorder="1" applyAlignment="1" applyProtection="1">
      <alignment horizontal="center" vertical="center"/>
      <protection locked="0"/>
    </xf>
    <xf numFmtId="0" fontId="51" fillId="0" borderId="9" xfId="5" applyFont="1" applyFill="1" applyBorder="1" applyAlignment="1" applyProtection="1">
      <alignment horizontal="center" vertical="center"/>
      <protection locked="0"/>
    </xf>
    <xf numFmtId="0" fontId="51" fillId="0" borderId="16" xfId="5" applyFont="1" applyFill="1" applyBorder="1" applyAlignment="1" applyProtection="1">
      <alignment horizontal="center" vertical="center"/>
      <protection locked="0"/>
    </xf>
    <xf numFmtId="0" fontId="37" fillId="0" borderId="15" xfId="5" applyFont="1" applyFill="1" applyBorder="1" applyAlignment="1" applyProtection="1">
      <alignment horizontal="center" vertical="center"/>
      <protection locked="0"/>
    </xf>
    <xf numFmtId="0" fontId="51" fillId="0" borderId="0" xfId="5" applyFont="1" applyFill="1" applyBorder="1" applyAlignment="1" applyProtection="1">
      <alignment horizontal="center" vertical="center"/>
      <protection locked="0"/>
    </xf>
    <xf numFmtId="0" fontId="37" fillId="0" borderId="9" xfId="5" applyFont="1" applyFill="1" applyBorder="1" applyAlignment="1" applyProtection="1">
      <alignment horizontal="center" vertical="center"/>
      <protection locked="0"/>
    </xf>
    <xf numFmtId="0" fontId="51" fillId="0" borderId="13" xfId="5" applyFont="1" applyFill="1" applyBorder="1" applyAlignment="1" applyProtection="1">
      <alignment horizontal="center" vertical="center" wrapText="1"/>
      <protection locked="0"/>
    </xf>
    <xf numFmtId="0" fontId="37" fillId="0" borderId="11" xfId="5" applyFont="1" applyFill="1" applyBorder="1" applyAlignment="1" applyProtection="1">
      <alignment horizontal="center" vertical="center"/>
      <protection locked="0"/>
    </xf>
    <xf numFmtId="0" fontId="51" fillId="0" borderId="5" xfId="5" applyFont="1" applyFill="1" applyBorder="1" applyAlignment="1" applyProtection="1">
      <alignment horizontal="center" vertical="center"/>
      <protection locked="0"/>
    </xf>
    <xf numFmtId="0" fontId="37" fillId="0" borderId="34" xfId="4" applyFont="1" applyBorder="1" applyProtection="1">
      <alignment vertical="center"/>
      <protection locked="0"/>
    </xf>
    <xf numFmtId="0" fontId="51" fillId="0" borderId="34" xfId="5" applyFont="1" applyFill="1" applyBorder="1" applyAlignment="1" applyProtection="1">
      <alignment vertical="center"/>
      <protection locked="0"/>
    </xf>
    <xf numFmtId="0" fontId="24" fillId="0" borderId="0" xfId="5" applyFont="1" applyFill="1" applyBorder="1" applyAlignment="1" applyProtection="1">
      <alignment vertical="center"/>
      <protection locked="0"/>
    </xf>
    <xf numFmtId="0" fontId="32" fillId="0" borderId="0" xfId="4" applyFont="1" applyBorder="1" applyProtection="1">
      <alignment vertical="center"/>
      <protection locked="0"/>
    </xf>
    <xf numFmtId="0" fontId="51" fillId="0" borderId="11" xfId="5" applyFont="1" applyFill="1" applyBorder="1" applyAlignment="1" applyProtection="1">
      <alignment horizontal="center" vertical="center"/>
      <protection locked="0"/>
    </xf>
    <xf numFmtId="0" fontId="51" fillId="0" borderId="15" xfId="5" applyFont="1" applyFill="1" applyBorder="1" applyAlignment="1" applyProtection="1">
      <alignment horizontal="center" vertical="center"/>
      <protection locked="0"/>
    </xf>
    <xf numFmtId="0" fontId="24" fillId="13" borderId="21" xfId="5" applyFont="1" applyFill="1" applyBorder="1" applyAlignment="1" applyProtection="1">
      <alignment vertical="center"/>
      <protection locked="0"/>
    </xf>
    <xf numFmtId="0" fontId="24" fillId="13" borderId="21" xfId="4" applyFont="1" applyFill="1" applyBorder="1" applyAlignment="1" applyProtection="1">
      <alignment horizontal="center" vertical="center"/>
      <protection locked="0"/>
    </xf>
    <xf numFmtId="0" fontId="51" fillId="0" borderId="0" xfId="5" applyFont="1" applyFill="1" applyBorder="1" applyAlignment="1" applyProtection="1">
      <alignment vertical="center"/>
      <protection locked="0"/>
    </xf>
    <xf numFmtId="0" fontId="51" fillId="0" borderId="13" xfId="5" applyFont="1" applyFill="1" applyBorder="1" applyAlignment="1" applyProtection="1">
      <alignment horizontal="center" vertical="center"/>
      <protection locked="0"/>
    </xf>
    <xf numFmtId="0" fontId="51" fillId="0" borderId="6" xfId="5" applyFont="1" applyFill="1" applyBorder="1" applyAlignment="1" applyProtection="1">
      <alignment horizontal="center" vertical="center"/>
      <protection locked="0"/>
    </xf>
    <xf numFmtId="0" fontId="51" fillId="0" borderId="14" xfId="5" applyFont="1" applyFill="1" applyBorder="1" applyAlignment="1" applyProtection="1">
      <alignment horizontal="center" vertical="center" wrapText="1"/>
      <protection locked="0"/>
    </xf>
    <xf numFmtId="0" fontId="51" fillId="0" borderId="0" xfId="5" applyFont="1" applyFill="1" applyBorder="1" applyAlignment="1" applyProtection="1">
      <alignment vertical="center" wrapText="1"/>
      <protection locked="0"/>
    </xf>
    <xf numFmtId="0" fontId="51" fillId="0" borderId="8" xfId="5" applyFont="1" applyFill="1" applyBorder="1" applyAlignment="1" applyProtection="1">
      <alignment horizontal="center" vertical="center" wrapText="1"/>
      <protection locked="0"/>
    </xf>
    <xf numFmtId="0" fontId="51" fillId="0" borderId="0" xfId="5" applyFont="1" applyFill="1" applyBorder="1" applyAlignment="1" applyProtection="1">
      <alignment horizontal="left" vertical="center"/>
      <protection locked="0"/>
    </xf>
    <xf numFmtId="0" fontId="37" fillId="0" borderId="8" xfId="5" applyFont="1" applyFill="1" applyBorder="1" applyAlignment="1" applyProtection="1">
      <alignment horizontal="center" vertical="center"/>
      <protection locked="0"/>
    </xf>
    <xf numFmtId="0" fontId="37" fillId="0" borderId="13" xfId="5" applyFont="1" applyFill="1" applyBorder="1" applyAlignment="1" applyProtection="1">
      <alignment horizontal="center" vertical="center"/>
      <protection locked="0"/>
    </xf>
    <xf numFmtId="0" fontId="60" fillId="0" borderId="0" xfId="0" applyFont="1" applyBorder="1" applyProtection="1"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61" fillId="0" borderId="0" xfId="5" applyFont="1" applyFill="1" applyBorder="1" applyAlignment="1" applyProtection="1">
      <alignment vertical="center"/>
      <protection locked="0"/>
    </xf>
    <xf numFmtId="0" fontId="61" fillId="0" borderId="0" xfId="5" applyFont="1" applyFill="1" applyBorder="1" applyAlignment="1" applyProtection="1">
      <alignment horizontal="center" vertical="center"/>
      <protection locked="0"/>
    </xf>
    <xf numFmtId="0" fontId="61" fillId="0" borderId="0" xfId="5" applyFont="1" applyFill="1" applyBorder="1" applyAlignment="1" applyProtection="1">
      <alignment horizontal="center" vertical="center" wrapText="1"/>
      <protection locked="0"/>
    </xf>
    <xf numFmtId="0" fontId="61" fillId="0" borderId="0" xfId="5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4" applyFont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protection locked="0"/>
    </xf>
    <xf numFmtId="0" fontId="62" fillId="0" borderId="0" xfId="0" applyFont="1" applyFill="1" applyBorder="1" applyAlignment="1" applyProtection="1"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63" fillId="0" borderId="0" xfId="0" applyFont="1" applyFill="1" applyBorder="1" applyAlignment="1" applyProtection="1">
      <alignment horizontal="left" vertical="center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14" fontId="64" fillId="0" borderId="0" xfId="0" quotePrefix="1" applyNumberFormat="1" applyFont="1" applyBorder="1" applyAlignment="1" applyProtection="1">
      <alignment horizontal="right" vertical="top"/>
      <protection locked="0"/>
    </xf>
    <xf numFmtId="0" fontId="34" fillId="0" borderId="0" xfId="0" applyFont="1" applyBorder="1" applyProtection="1">
      <protection locked="0"/>
    </xf>
    <xf numFmtId="176" fontId="65" fillId="0" borderId="0" xfId="0" applyNumberFormat="1" applyFont="1" applyBorder="1" applyAlignment="1" applyProtection="1">
      <alignment horizontal="left" vertical="center" shrinkToFit="1"/>
      <protection locked="0"/>
    </xf>
    <xf numFmtId="176" fontId="65" fillId="0" borderId="0" xfId="0" applyNumberFormat="1" applyFont="1" applyBorder="1" applyAlignment="1" applyProtection="1">
      <alignment horizontal="center" vertical="center" shrinkToFit="1"/>
      <protection locked="0"/>
    </xf>
    <xf numFmtId="0" fontId="22" fillId="0" borderId="3" xfId="0" applyFont="1" applyFill="1" applyBorder="1" applyAlignment="1" applyProtection="1">
      <alignment horizontal="center" vertical="center"/>
    </xf>
    <xf numFmtId="0" fontId="65" fillId="0" borderId="0" xfId="0" applyNumberFormat="1" applyFont="1" applyBorder="1" applyAlignment="1" applyProtection="1">
      <alignment horizontal="left" vertical="center" shrinkToFit="1"/>
      <protection locked="0"/>
    </xf>
    <xf numFmtId="0" fontId="65" fillId="0" borderId="0" xfId="0" applyNumberFormat="1" applyFont="1" applyBorder="1" applyAlignment="1" applyProtection="1">
      <alignment horizontal="center" vertical="center" shrinkToFit="1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1" xfId="0" quotePrefix="1" applyFont="1" applyFill="1" applyBorder="1" applyAlignment="1" applyProtection="1">
      <alignment horizontal="right" vertical="center"/>
      <protection locked="0"/>
    </xf>
    <xf numFmtId="0" fontId="22" fillId="0" borderId="2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Protection="1">
      <protection locked="0"/>
    </xf>
    <xf numFmtId="0" fontId="22" fillId="0" borderId="27" xfId="0" applyFont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31" xfId="0" applyFont="1" applyFill="1" applyBorder="1" applyAlignment="1" applyProtection="1">
      <alignment horizontal="left" vertical="center"/>
      <protection locked="0"/>
    </xf>
    <xf numFmtId="0" fontId="67" fillId="0" borderId="0" xfId="0" applyFont="1" applyBorder="1" applyProtection="1">
      <protection locked="0"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Border="1" applyAlignment="1" applyProtection="1">
      <alignment horizontal="right"/>
      <protection locked="0"/>
    </xf>
    <xf numFmtId="0" fontId="60" fillId="0" borderId="0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left" vertical="center"/>
      <protection locked="0"/>
    </xf>
    <xf numFmtId="0" fontId="22" fillId="0" borderId="32" xfId="0" applyFont="1" applyFill="1" applyBorder="1" applyAlignment="1" applyProtection="1">
      <alignment horizontal="left" vertical="center"/>
      <protection locked="0"/>
    </xf>
    <xf numFmtId="0" fontId="22" fillId="0" borderId="33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22" fillId="7" borderId="3" xfId="0" applyFont="1" applyFill="1" applyBorder="1" applyAlignment="1" applyProtection="1">
      <alignment horizontal="center" vertical="center"/>
      <protection locked="0"/>
    </xf>
    <xf numFmtId="0" fontId="22" fillId="6" borderId="21" xfId="0" applyFont="1" applyFill="1" applyBorder="1" applyAlignment="1" applyProtection="1">
      <alignment horizontal="center" vertical="center"/>
      <protection locked="0"/>
    </xf>
    <xf numFmtId="0" fontId="22" fillId="6" borderId="3" xfId="0" applyFont="1" applyFill="1" applyBorder="1" applyAlignment="1" applyProtection="1">
      <alignment horizontal="center" vertical="center" shrinkToFit="1"/>
      <protection locked="0"/>
    </xf>
    <xf numFmtId="0" fontId="22" fillId="3" borderId="21" xfId="0" applyFont="1" applyFill="1" applyBorder="1" applyAlignment="1" applyProtection="1">
      <alignment horizontal="center" vertical="center"/>
      <protection locked="0"/>
    </xf>
    <xf numFmtId="0" fontId="69" fillId="3" borderId="21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Protection="1">
      <protection locked="0"/>
    </xf>
    <xf numFmtId="49" fontId="72" fillId="0" borderId="14" xfId="0" quotePrefix="1" applyNumberFormat="1" applyFont="1" applyFill="1" applyBorder="1" applyAlignment="1" applyProtection="1">
      <alignment horizontal="center" vertical="center" shrinkToFit="1"/>
      <protection locked="0"/>
    </xf>
    <xf numFmtId="0" fontId="72" fillId="0" borderId="17" xfId="0" quotePrefix="1" applyNumberFormat="1" applyFont="1" applyFill="1" applyBorder="1" applyAlignment="1" applyProtection="1">
      <alignment horizontal="left" vertical="center" wrapText="1"/>
      <protection locked="0"/>
    </xf>
    <xf numFmtId="0" fontId="72" fillId="0" borderId="14" xfId="0" applyFont="1" applyFill="1" applyBorder="1" applyAlignment="1" applyProtection="1">
      <alignment horizontal="left" vertical="center" wrapText="1"/>
      <protection locked="0"/>
    </xf>
    <xf numFmtId="49" fontId="65" fillId="0" borderId="14" xfId="0" applyNumberFormat="1" applyFont="1" applyFill="1" applyBorder="1" applyAlignment="1" applyProtection="1">
      <alignment vertical="center" wrapText="1"/>
      <protection locked="0"/>
    </xf>
    <xf numFmtId="0" fontId="72" fillId="0" borderId="14" xfId="5" applyFont="1" applyFill="1" applyBorder="1" applyAlignment="1" applyProtection="1">
      <alignment horizontal="left" vertical="center" wrapText="1"/>
      <protection locked="0"/>
    </xf>
    <xf numFmtId="0" fontId="72" fillId="0" borderId="14" xfId="5" applyFont="1" applyFill="1" applyBorder="1" applyAlignment="1" applyProtection="1">
      <alignment horizontal="center" vertical="center"/>
    </xf>
    <xf numFmtId="0" fontId="72" fillId="0" borderId="14" xfId="5" applyNumberFormat="1" applyFont="1" applyFill="1" applyBorder="1" applyAlignment="1" applyProtection="1">
      <alignment horizontal="center" vertical="center" wrapText="1"/>
      <protection locked="0"/>
    </xf>
    <xf numFmtId="0" fontId="72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7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72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7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72" fillId="0" borderId="8" xfId="0" applyFont="1" applyFill="1" applyBorder="1" applyAlignment="1" applyProtection="1">
      <alignment horizontal="left" vertical="center" wrapText="1"/>
      <protection locked="0"/>
    </xf>
    <xf numFmtId="49" fontId="65" fillId="0" borderId="8" xfId="0" applyNumberFormat="1" applyFont="1" applyFill="1" applyBorder="1" applyAlignment="1" applyProtection="1">
      <alignment vertical="center" wrapText="1"/>
      <protection locked="0"/>
    </xf>
    <xf numFmtId="0" fontId="72" fillId="0" borderId="8" xfId="5" applyFont="1" applyFill="1" applyBorder="1" applyAlignment="1" applyProtection="1">
      <alignment horizontal="left" vertical="center" wrapText="1"/>
      <protection locked="0"/>
    </xf>
    <xf numFmtId="0" fontId="72" fillId="0" borderId="8" xfId="5" applyFont="1" applyFill="1" applyBorder="1" applyAlignment="1" applyProtection="1">
      <alignment horizontal="center" vertical="center"/>
    </xf>
    <xf numFmtId="0" fontId="7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 applyBorder="1" applyAlignment="1" applyProtection="1">
      <alignment horizontal="left"/>
      <protection locked="0"/>
    </xf>
    <xf numFmtId="49" fontId="72" fillId="0" borderId="8" xfId="0" quotePrefix="1" applyNumberFormat="1" applyFont="1" applyFill="1" applyBorder="1" applyAlignment="1" applyProtection="1">
      <alignment horizontal="center" vertical="center" shrinkToFit="1"/>
      <protection locked="0"/>
    </xf>
    <xf numFmtId="0" fontId="72" fillId="0" borderId="7" xfId="0" quotePrefix="1" applyNumberFormat="1" applyFont="1" applyFill="1" applyBorder="1" applyAlignment="1" applyProtection="1">
      <alignment horizontal="left" vertical="center" wrapText="1"/>
      <protection locked="0"/>
    </xf>
    <xf numFmtId="49" fontId="7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7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2" fillId="0" borderId="13" xfId="0" applyFont="1" applyFill="1" applyBorder="1" applyAlignment="1" applyProtection="1">
      <alignment horizontal="left" vertical="center" wrapText="1"/>
      <protection locked="0"/>
    </xf>
    <xf numFmtId="49" fontId="65" fillId="0" borderId="13" xfId="0" applyNumberFormat="1" applyFont="1" applyFill="1" applyBorder="1" applyAlignment="1" applyProtection="1">
      <alignment vertical="center" wrapText="1"/>
      <protection locked="0"/>
    </xf>
    <xf numFmtId="0" fontId="72" fillId="0" borderId="13" xfId="5" applyFont="1" applyFill="1" applyBorder="1" applyAlignment="1" applyProtection="1">
      <alignment horizontal="left" vertical="center" wrapText="1"/>
      <protection locked="0"/>
    </xf>
    <xf numFmtId="0" fontId="72" fillId="0" borderId="13" xfId="5" applyFont="1" applyFill="1" applyBorder="1" applyAlignment="1" applyProtection="1">
      <alignment horizontal="center" vertical="center"/>
    </xf>
    <xf numFmtId="0" fontId="7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60" fillId="0" borderId="34" xfId="0" applyFont="1" applyBorder="1" applyProtection="1">
      <protection locked="0"/>
    </xf>
    <xf numFmtId="0" fontId="20" fillId="0" borderId="20" xfId="0" applyFont="1" applyFill="1" applyBorder="1" applyAlignment="1" applyProtection="1">
      <alignment vertical="center"/>
      <protection locked="0"/>
    </xf>
    <xf numFmtId="0" fontId="20" fillId="2" borderId="20" xfId="0" applyFont="1" applyFill="1" applyBorder="1" applyAlignment="1" applyProtection="1">
      <alignment horizontal="left" vertical="center"/>
    </xf>
    <xf numFmtId="0" fontId="73" fillId="2" borderId="21" xfId="0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</xf>
    <xf numFmtId="0" fontId="74" fillId="2" borderId="0" xfId="3" applyFont="1" applyFill="1" applyBorder="1" applyAlignment="1" applyProtection="1">
      <alignment vertical="center"/>
    </xf>
    <xf numFmtId="0" fontId="75" fillId="2" borderId="0" xfId="3" applyFont="1" applyFill="1" applyBorder="1" applyAlignment="1" applyProtection="1">
      <alignment vertical="center"/>
    </xf>
    <xf numFmtId="0" fontId="21" fillId="2" borderId="0" xfId="3" quotePrefix="1" applyFont="1" applyFill="1" applyBorder="1" applyAlignment="1" applyProtection="1">
      <alignment horizontal="left" vertical="center"/>
    </xf>
    <xf numFmtId="0" fontId="21" fillId="2" borderId="0" xfId="3" quotePrefix="1" applyFont="1" applyFill="1" applyBorder="1" applyAlignment="1" applyProtection="1">
      <alignment vertical="center"/>
    </xf>
    <xf numFmtId="0" fontId="65" fillId="0" borderId="14" xfId="2" applyFont="1" applyFill="1" applyBorder="1" applyAlignment="1">
      <alignment horizontal="center" vertical="center" shrinkToFit="1"/>
    </xf>
    <xf numFmtId="0" fontId="65" fillId="0" borderId="8" xfId="2" applyFont="1" applyFill="1" applyBorder="1" applyAlignment="1">
      <alignment horizontal="center" vertical="center" shrinkToFit="1"/>
    </xf>
    <xf numFmtId="0" fontId="65" fillId="0" borderId="13" xfId="2" applyFont="1" applyFill="1" applyBorder="1" applyAlignment="1">
      <alignment horizontal="center" vertical="center" shrinkToFit="1"/>
    </xf>
    <xf numFmtId="0" fontId="49" fillId="2" borderId="0" xfId="0" applyFont="1" applyFill="1" applyBorder="1" applyAlignment="1" applyProtection="1">
      <alignment horizontal="center" vertical="top"/>
    </xf>
    <xf numFmtId="14" fontId="19" fillId="2" borderId="0" xfId="3" quotePrefix="1" applyNumberFormat="1" applyFont="1" applyFill="1" applyBorder="1" applyAlignment="1" applyProtection="1">
      <alignment vertical="top"/>
    </xf>
    <xf numFmtId="14" fontId="19" fillId="2" borderId="0" xfId="3" applyNumberFormat="1" applyFont="1" applyFill="1" applyBorder="1" applyAlignment="1" applyProtection="1">
      <alignment vertical="top"/>
    </xf>
    <xf numFmtId="0" fontId="57" fillId="0" borderId="0" xfId="1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0" xfId="0" applyFont="1" applyAlignment="1" applyProtection="1">
      <alignment horizontal="right"/>
      <protection locked="0"/>
    </xf>
    <xf numFmtId="0" fontId="82" fillId="0" borderId="0" xfId="4" applyFont="1" applyBorder="1" applyAlignment="1" applyProtection="1">
      <alignment vertical="center"/>
      <protection locked="0"/>
    </xf>
    <xf numFmtId="0" fontId="81" fillId="0" borderId="0" xfId="4" applyFont="1" applyBorder="1" applyAlignment="1" applyProtection="1">
      <alignment vertical="center"/>
      <protection locked="0"/>
    </xf>
    <xf numFmtId="0" fontId="82" fillId="0" borderId="0" xfId="0" applyFont="1" applyAlignment="1" applyProtection="1">
      <alignment vertical="center"/>
      <protection locked="0"/>
    </xf>
    <xf numFmtId="0" fontId="28" fillId="2" borderId="0" xfId="0" applyFont="1" applyFill="1" applyBorder="1" applyAlignment="1" applyProtection="1">
      <alignment horizontal="left" vertical="center" indent="1"/>
    </xf>
    <xf numFmtId="0" fontId="83" fillId="10" borderId="19" xfId="0" applyFont="1" applyFill="1" applyBorder="1" applyAlignment="1" applyProtection="1">
      <alignment horizontal="center" vertical="top"/>
      <protection locked="0"/>
    </xf>
    <xf numFmtId="0" fontId="83" fillId="10" borderId="19" xfId="0" applyFont="1" applyFill="1" applyBorder="1" applyAlignment="1" applyProtection="1">
      <alignment horizontal="center" vertical="center"/>
      <protection locked="0"/>
    </xf>
    <xf numFmtId="0" fontId="83" fillId="10" borderId="21" xfId="0" applyFont="1" applyFill="1" applyBorder="1" applyAlignment="1" applyProtection="1">
      <alignment horizontal="center" vertical="center"/>
      <protection locked="0"/>
    </xf>
    <xf numFmtId="0" fontId="76" fillId="6" borderId="21" xfId="0" applyFont="1" applyFill="1" applyBorder="1" applyAlignment="1" applyProtection="1">
      <alignment horizontal="center" vertical="center"/>
      <protection locked="0"/>
    </xf>
    <xf numFmtId="0" fontId="76" fillId="3" borderId="19" xfId="0" applyFont="1" applyFill="1" applyBorder="1" applyAlignment="1" applyProtection="1">
      <alignment horizontal="center"/>
      <protection locked="0"/>
    </xf>
    <xf numFmtId="0" fontId="76" fillId="6" borderId="22" xfId="0" applyFont="1" applyFill="1" applyBorder="1" applyAlignment="1" applyProtection="1">
      <alignment horizontal="center" vertical="center"/>
      <protection locked="0"/>
    </xf>
    <xf numFmtId="0" fontId="76" fillId="6" borderId="19" xfId="0" applyFont="1" applyFill="1" applyBorder="1" applyAlignment="1" applyProtection="1">
      <alignment horizontal="center"/>
      <protection locked="0"/>
    </xf>
    <xf numFmtId="0" fontId="76" fillId="0" borderId="19" xfId="0" applyFont="1" applyFill="1" applyBorder="1" applyAlignment="1" applyProtection="1">
      <alignment horizontal="center"/>
      <protection locked="0"/>
    </xf>
    <xf numFmtId="0" fontId="76" fillId="0" borderId="22" xfId="0" applyFont="1" applyFill="1" applyBorder="1" applyAlignment="1" applyProtection="1">
      <alignment horizontal="center" vertical="center"/>
      <protection locked="0"/>
    </xf>
    <xf numFmtId="0" fontId="76" fillId="3" borderId="22" xfId="0" applyFont="1" applyFill="1" applyBorder="1" applyAlignment="1" applyProtection="1">
      <alignment horizontal="center"/>
      <protection locked="0"/>
    </xf>
    <xf numFmtId="0" fontId="76" fillId="0" borderId="0" xfId="0" applyFont="1" applyFill="1" applyBorder="1" applyAlignment="1" applyProtection="1">
      <alignment horizontal="left"/>
      <protection locked="0"/>
    </xf>
    <xf numFmtId="0" fontId="76" fillId="0" borderId="0" xfId="0" applyFont="1" applyFill="1" applyBorder="1" applyAlignment="1" applyProtection="1">
      <alignment vertical="center"/>
      <protection locked="0"/>
    </xf>
    <xf numFmtId="0" fontId="76" fillId="0" borderId="0" xfId="0" applyFont="1" applyFill="1" applyBorder="1" applyAlignment="1" applyProtection="1">
      <alignment vertical="top"/>
      <protection locked="0"/>
    </xf>
    <xf numFmtId="0" fontId="86" fillId="0" borderId="0" xfId="0" applyFont="1" applyFill="1" applyBorder="1" applyAlignment="1" applyProtection="1">
      <alignment horizontal="right"/>
      <protection locked="0"/>
    </xf>
    <xf numFmtId="0" fontId="24" fillId="2" borderId="21" xfId="0" applyFont="1" applyFill="1" applyBorder="1" applyAlignment="1" applyProtection="1">
      <alignment horizontal="left" vertical="center" shrinkToFit="1"/>
      <protection locked="0"/>
    </xf>
    <xf numFmtId="14" fontId="24" fillId="2" borderId="3" xfId="0" quotePrefix="1" applyNumberFormat="1" applyFont="1" applyFill="1" applyBorder="1" applyAlignment="1" applyProtection="1">
      <alignment horizontal="left" vertical="center" shrinkToFit="1"/>
      <protection locked="0"/>
    </xf>
    <xf numFmtId="0" fontId="16" fillId="4" borderId="3" xfId="0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0" fontId="16" fillId="0" borderId="36" xfId="0" applyFont="1" applyBorder="1" applyAlignment="1" applyProtection="1"/>
    <xf numFmtId="0" fontId="16" fillId="0" borderId="37" xfId="0" applyFont="1" applyBorder="1" applyAlignment="1" applyProtection="1">
      <alignment vertical="center"/>
    </xf>
    <xf numFmtId="0" fontId="16" fillId="0" borderId="19" xfId="0" applyFont="1" applyBorder="1" applyAlignment="1" applyProtection="1">
      <alignment vertical="center"/>
    </xf>
    <xf numFmtId="0" fontId="16" fillId="0" borderId="21" xfId="0" applyFont="1" applyBorder="1" applyAlignment="1" applyProtection="1">
      <alignment vertical="center"/>
    </xf>
    <xf numFmtId="0" fontId="16" fillId="6" borderId="3" xfId="0" applyFont="1" applyFill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vertical="center"/>
    </xf>
    <xf numFmtId="0" fontId="16" fillId="0" borderId="22" xfId="0" applyFont="1" applyBorder="1" applyAlignment="1" applyProtection="1"/>
    <xf numFmtId="0" fontId="16" fillId="0" borderId="18" xfId="0" applyFont="1" applyBorder="1" applyAlignment="1" applyProtection="1">
      <alignment vertical="center"/>
    </xf>
    <xf numFmtId="0" fontId="16" fillId="0" borderId="22" xfId="0" applyFont="1" applyBorder="1" applyAlignment="1" applyProtection="1">
      <alignment vertical="center"/>
    </xf>
    <xf numFmtId="0" fontId="16" fillId="0" borderId="22" xfId="0" applyFont="1" applyBorder="1" applyAlignment="1" applyProtection="1">
      <alignment horizontal="left" indent="1"/>
    </xf>
    <xf numFmtId="0" fontId="16" fillId="0" borderId="21" xfId="0" applyFont="1" applyBorder="1" applyAlignment="1" applyProtection="1">
      <alignment horizontal="left" vertical="top" indent="2"/>
    </xf>
    <xf numFmtId="0" fontId="42" fillId="0" borderId="3" xfId="0" applyFont="1" applyBorder="1" applyAlignment="1" applyProtection="1">
      <alignment vertical="center"/>
    </xf>
    <xf numFmtId="0" fontId="16" fillId="7" borderId="3" xfId="0" applyFont="1" applyFill="1" applyBorder="1" applyAlignment="1" applyProtection="1">
      <alignment horizontal="left" vertical="center"/>
    </xf>
    <xf numFmtId="0" fontId="16" fillId="7" borderId="3" xfId="0" applyFont="1" applyFill="1" applyBorder="1" applyAlignment="1" applyProtection="1">
      <alignment horizontal="center" vertical="center"/>
    </xf>
    <xf numFmtId="0" fontId="88" fillId="0" borderId="0" xfId="0" applyFont="1" applyBorder="1" applyAlignment="1" applyProtection="1">
      <alignment horizontal="left" indent="1"/>
    </xf>
    <xf numFmtId="0" fontId="16" fillId="0" borderId="0" xfId="0" applyFont="1" applyBorder="1" applyAlignment="1" applyProtection="1">
      <alignment vertical="center"/>
    </xf>
    <xf numFmtId="14" fontId="20" fillId="0" borderId="0" xfId="0" quotePrefix="1" applyNumberFormat="1" applyFont="1" applyBorder="1" applyAlignment="1" applyProtection="1">
      <alignment horizontal="right" vertical="top"/>
    </xf>
    <xf numFmtId="0" fontId="28" fillId="0" borderId="0" xfId="0" applyFont="1" applyProtection="1">
      <protection locked="0"/>
    </xf>
    <xf numFmtId="0" fontId="28" fillId="0" borderId="0" xfId="0" applyFont="1" applyBorder="1" applyAlignment="1" applyProtection="1">
      <alignment vertical="center"/>
    </xf>
    <xf numFmtId="0" fontId="89" fillId="0" borderId="0" xfId="0" applyFont="1" applyBorder="1" applyAlignment="1" applyProtection="1">
      <alignment horizontal="left" vertical="top" indent="2"/>
    </xf>
    <xf numFmtId="0" fontId="90" fillId="0" borderId="0" xfId="0" applyFont="1" applyBorder="1" applyAlignment="1" applyProtection="1">
      <alignment horizontal="left" vertical="center" indent="1"/>
    </xf>
    <xf numFmtId="0" fontId="91" fillId="0" borderId="0" xfId="0" applyFont="1" applyBorder="1" applyAlignment="1" applyProtection="1">
      <alignment horizontal="left" vertical="center" indent="1"/>
    </xf>
    <xf numFmtId="0" fontId="92" fillId="0" borderId="0" xfId="0" applyFont="1" applyBorder="1" applyAlignment="1" applyProtection="1">
      <alignment horizontal="left" vertical="center" indent="1"/>
    </xf>
    <xf numFmtId="0" fontId="93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wrapText="1"/>
      <protection locked="0"/>
    </xf>
    <xf numFmtId="0" fontId="76" fillId="0" borderId="21" xfId="0" applyFont="1" applyFill="1" applyBorder="1" applyAlignment="1" applyProtection="1">
      <alignment horizontal="center" vertical="center"/>
      <protection locked="0"/>
    </xf>
    <xf numFmtId="0" fontId="16" fillId="6" borderId="3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left" vertical="top" wrapText="1" indent="3"/>
    </xf>
    <xf numFmtId="0" fontId="16" fillId="0" borderId="22" xfId="0" applyFont="1" applyBorder="1" applyAlignment="1" applyProtection="1">
      <alignment horizontal="left" vertical="center" indent="3"/>
    </xf>
    <xf numFmtId="0" fontId="16" fillId="0" borderId="21" xfId="0" applyFont="1" applyBorder="1" applyAlignment="1" applyProtection="1">
      <alignment horizontal="left" vertical="center" indent="5"/>
    </xf>
    <xf numFmtId="0" fontId="16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vertical="top"/>
    </xf>
    <xf numFmtId="0" fontId="16" fillId="0" borderId="0" xfId="0" applyFont="1" applyBorder="1" applyAlignment="1" applyProtection="1"/>
    <xf numFmtId="0" fontId="16" fillId="0" borderId="0" xfId="0" quotePrefix="1" applyFont="1" applyAlignment="1" applyProtection="1">
      <alignment horizontal="left" indent="2"/>
      <protection locked="0"/>
    </xf>
    <xf numFmtId="0" fontId="96" fillId="2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97" fillId="2" borderId="0" xfId="3" applyFont="1" applyFill="1" applyBorder="1" applyAlignment="1" applyProtection="1"/>
    <xf numFmtId="0" fontId="16" fillId="2" borderId="0" xfId="3" applyFont="1" applyFill="1" applyBorder="1" applyAlignment="1" applyProtection="1">
      <alignment wrapText="1"/>
    </xf>
    <xf numFmtId="0" fontId="16" fillId="2" borderId="0" xfId="3" applyFont="1" applyFill="1" applyBorder="1" applyAlignment="1" applyProtection="1"/>
    <xf numFmtId="0" fontId="30" fillId="2" borderId="0" xfId="1" applyFont="1" applyFill="1" applyBorder="1" applyAlignment="1" applyProtection="1">
      <alignment vertical="center"/>
    </xf>
    <xf numFmtId="0" fontId="16" fillId="2" borderId="0" xfId="3" applyFont="1" applyFill="1" applyBorder="1" applyAlignment="1" applyProtection="1">
      <alignment vertical="center"/>
    </xf>
    <xf numFmtId="0" fontId="30" fillId="2" borderId="0" xfId="1" applyFont="1" applyFill="1" applyBorder="1" applyAlignment="1" applyProtection="1">
      <alignment horizontal="left" vertical="center" indent="2"/>
    </xf>
    <xf numFmtId="0" fontId="16" fillId="0" borderId="0" xfId="3" applyFont="1" applyFill="1" applyBorder="1" applyAlignment="1" applyProtection="1">
      <alignment vertical="center" wrapText="1"/>
    </xf>
    <xf numFmtId="0" fontId="16" fillId="0" borderId="0" xfId="3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  <protection locked="0"/>
    </xf>
    <xf numFmtId="0" fontId="16" fillId="13" borderId="2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98" fillId="2" borderId="22" xfId="0" applyFont="1" applyFill="1" applyBorder="1" applyAlignment="1" applyProtection="1">
      <alignment horizontal="center" vertical="center"/>
    </xf>
    <xf numFmtId="0" fontId="98" fillId="2" borderId="38" xfId="0" applyFont="1" applyFill="1" applyBorder="1" applyAlignment="1" applyProtection="1">
      <alignment horizontal="left" vertical="center" shrinkToFit="1"/>
    </xf>
    <xf numFmtId="0" fontId="98" fillId="2" borderId="3" xfId="0" applyFont="1" applyFill="1" applyBorder="1" applyAlignment="1" applyProtection="1">
      <alignment horizontal="center" vertical="center"/>
    </xf>
    <xf numFmtId="0" fontId="6" fillId="0" borderId="0" xfId="1" applyBorder="1" applyAlignment="1" applyProtection="1">
      <alignment vertical="center"/>
      <protection locked="0"/>
    </xf>
    <xf numFmtId="0" fontId="98" fillId="0" borderId="23" xfId="0" applyFont="1" applyBorder="1" applyAlignment="1">
      <alignment horizontal="left" vertical="center" wrapText="1"/>
    </xf>
    <xf numFmtId="0" fontId="42" fillId="0" borderId="19" xfId="0" applyFont="1" applyFill="1" applyBorder="1" applyAlignment="1" applyProtection="1">
      <alignment horizontal="left" vertical="center" wrapText="1"/>
    </xf>
    <xf numFmtId="0" fontId="42" fillId="0" borderId="22" xfId="0" applyFont="1" applyFill="1" applyBorder="1" applyAlignment="1" applyProtection="1">
      <alignment horizontal="left" vertical="center" wrapText="1"/>
    </xf>
    <xf numFmtId="0" fontId="42" fillId="0" borderId="21" xfId="0" applyFont="1" applyFill="1" applyBorder="1" applyAlignment="1" applyProtection="1">
      <alignment horizontal="left" vertical="center" wrapText="1"/>
    </xf>
    <xf numFmtId="0" fontId="16" fillId="5" borderId="19" xfId="0" applyFont="1" applyFill="1" applyBorder="1" applyAlignment="1" applyProtection="1">
      <alignment horizontal="left" vertical="center" wrapText="1"/>
    </xf>
    <xf numFmtId="0" fontId="16" fillId="5" borderId="22" xfId="0" applyFont="1" applyFill="1" applyBorder="1" applyAlignment="1" applyProtection="1">
      <alignment horizontal="left" vertical="center"/>
    </xf>
    <xf numFmtId="0" fontId="16" fillId="5" borderId="21" xfId="0" applyFont="1" applyFill="1" applyBorder="1" applyAlignment="1" applyProtection="1">
      <alignment horizontal="left" vertical="center"/>
    </xf>
    <xf numFmtId="0" fontId="16" fillId="6" borderId="3" xfId="0" applyFont="1" applyFill="1" applyBorder="1" applyAlignment="1" applyProtection="1">
      <alignment horizontal="left" vertical="center" wrapText="1"/>
    </xf>
    <xf numFmtId="0" fontId="16" fillId="6" borderId="3" xfId="0" applyFont="1" applyFill="1" applyBorder="1" applyAlignment="1" applyProtection="1">
      <alignment horizontal="left" vertical="center"/>
    </xf>
    <xf numFmtId="0" fontId="16" fillId="6" borderId="3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left" vertical="center" wrapText="1"/>
    </xf>
    <xf numFmtId="0" fontId="16" fillId="3" borderId="3" xfId="0" applyFont="1" applyFill="1" applyBorder="1" applyAlignment="1" applyProtection="1">
      <alignment horizontal="left" vertical="center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</xf>
    <xf numFmtId="0" fontId="16" fillId="6" borderId="19" xfId="0" applyFont="1" applyFill="1" applyBorder="1" applyAlignment="1" applyProtection="1">
      <alignment horizontal="center" vertical="center" wrapText="1"/>
    </xf>
    <xf numFmtId="0" fontId="16" fillId="6" borderId="21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left" vertical="center" wrapText="1"/>
    </xf>
    <xf numFmtId="0" fontId="16" fillId="0" borderId="22" xfId="0" applyFont="1" applyBorder="1" applyAlignment="1" applyProtection="1">
      <alignment horizontal="left" vertical="center" wrapText="1"/>
    </xf>
    <xf numFmtId="0" fontId="16" fillId="0" borderId="19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42" fillId="0" borderId="19" xfId="0" applyFont="1" applyBorder="1" applyAlignment="1" applyProtection="1">
      <alignment horizontal="left" vertical="center" wrapText="1"/>
    </xf>
    <xf numFmtId="0" fontId="42" fillId="0" borderId="22" xfId="0" applyFont="1" applyBorder="1" applyAlignment="1" applyProtection="1">
      <alignment horizontal="left" vertical="center" wrapText="1"/>
    </xf>
    <xf numFmtId="0" fontId="42" fillId="0" borderId="21" xfId="0" applyFont="1" applyBorder="1" applyAlignment="1" applyProtection="1">
      <alignment horizontal="left" vertical="center" wrapText="1"/>
    </xf>
    <xf numFmtId="0" fontId="16" fillId="0" borderId="19" xfId="0" applyFont="1" applyBorder="1" applyAlignment="1" applyProtection="1">
      <alignment horizontal="left" vertical="center"/>
    </xf>
    <xf numFmtId="0" fontId="16" fillId="0" borderId="21" xfId="0" applyFont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left" vertical="center" wrapText="1" shrinkToFit="1"/>
    </xf>
    <xf numFmtId="0" fontId="16" fillId="2" borderId="38" xfId="0" applyFont="1" applyFill="1" applyBorder="1" applyAlignment="1" applyProtection="1">
      <alignment horizontal="left" vertical="center" wrapText="1" shrinkToFit="1"/>
    </xf>
    <xf numFmtId="0" fontId="16" fillId="2" borderId="39" xfId="0" applyFont="1" applyFill="1" applyBorder="1" applyAlignment="1" applyProtection="1">
      <alignment horizontal="left" vertical="center" wrapText="1" shrinkToFit="1"/>
    </xf>
    <xf numFmtId="49" fontId="16" fillId="13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 wrapText="1" shrinkToFit="1"/>
    </xf>
    <xf numFmtId="0" fontId="16" fillId="0" borderId="39" xfId="0" applyFont="1" applyBorder="1" applyAlignment="1">
      <alignment horizontal="left" vertical="center" wrapText="1" shrinkToFit="1"/>
    </xf>
    <xf numFmtId="49" fontId="16" fillId="13" borderId="1" xfId="0" applyNumberFormat="1" applyFont="1" applyFill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 shrinkToFit="1"/>
    </xf>
    <xf numFmtId="0" fontId="0" fillId="0" borderId="39" xfId="0" applyBorder="1" applyAlignment="1">
      <alignment horizontal="left" vertical="center" wrapText="1" shrinkToFit="1"/>
    </xf>
    <xf numFmtId="49" fontId="16" fillId="2" borderId="38" xfId="3" applyNumberFormat="1" applyFont="1" applyFill="1" applyBorder="1" applyAlignment="1" applyProtection="1">
      <alignment horizontal="center" vertical="center"/>
    </xf>
    <xf numFmtId="49" fontId="16" fillId="2" borderId="2" xfId="3" applyNumberFormat="1" applyFont="1" applyFill="1" applyBorder="1" applyAlignment="1" applyProtection="1">
      <alignment horizontal="center" vertical="center"/>
    </xf>
    <xf numFmtId="49" fontId="16" fillId="0" borderId="38" xfId="0" applyNumberFormat="1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16" fillId="8" borderId="3" xfId="0" applyFont="1" applyFill="1" applyBorder="1" applyAlignment="1" applyProtection="1">
      <alignment horizontal="center" vertical="center"/>
    </xf>
    <xf numFmtId="49" fontId="98" fillId="2" borderId="3" xfId="0" applyNumberFormat="1" applyFont="1" applyFill="1" applyBorder="1" applyAlignment="1" applyProtection="1">
      <alignment horizontal="center" vertical="center" shrinkToFit="1"/>
    </xf>
    <xf numFmtId="49" fontId="16" fillId="2" borderId="21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38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4" fontId="16" fillId="0" borderId="38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11" borderId="1" xfId="0" applyFont="1" applyFill="1" applyBorder="1" applyAlignment="1" applyProtection="1">
      <alignment horizontal="center" vertical="center" shrinkToFit="1"/>
    </xf>
    <xf numFmtId="0" fontId="16" fillId="11" borderId="2" xfId="0" applyFont="1" applyFill="1" applyBorder="1" applyAlignment="1" applyProtection="1">
      <alignment horizontal="center" vertical="center" shrinkToFit="1"/>
    </xf>
    <xf numFmtId="0" fontId="98" fillId="2" borderId="3" xfId="0" applyFont="1" applyFill="1" applyBorder="1" applyAlignment="1" applyProtection="1">
      <alignment horizontal="left" vertical="center" shrinkToFit="1"/>
    </xf>
    <xf numFmtId="0" fontId="98" fillId="2" borderId="1" xfId="0" applyFont="1" applyFill="1" applyBorder="1" applyAlignment="1" applyProtection="1">
      <alignment horizontal="left" vertical="center" shrinkToFit="1"/>
    </xf>
    <xf numFmtId="0" fontId="100" fillId="0" borderId="38" xfId="0" applyFont="1" applyBorder="1" applyAlignment="1">
      <alignment horizontal="left" vertical="center" shrinkToFi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39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37" xfId="0" applyNumberFormat="1" applyFont="1" applyFill="1" applyBorder="1" applyAlignment="1">
      <alignment horizontal="center" vertical="center" wrapText="1"/>
    </xf>
    <xf numFmtId="49" fontId="16" fillId="2" borderId="46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horizontal="center" vertical="center"/>
    </xf>
    <xf numFmtId="49" fontId="16" fillId="2" borderId="46" xfId="0" applyNumberFormat="1" applyFont="1" applyFill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 shrinkToFit="1"/>
    </xf>
    <xf numFmtId="49" fontId="16" fillId="2" borderId="2" xfId="0" applyNumberFormat="1" applyFont="1" applyFill="1" applyBorder="1" applyAlignment="1" applyProtection="1">
      <alignment horizontal="center" vertical="center" shrinkToFit="1"/>
    </xf>
    <xf numFmtId="49" fontId="16" fillId="2" borderId="3" xfId="0" applyNumberFormat="1" applyFont="1" applyFill="1" applyBorder="1" applyAlignment="1" applyProtection="1">
      <alignment horizontal="center" vertical="center" shrinkToFit="1"/>
    </xf>
    <xf numFmtId="0" fontId="16" fillId="2" borderId="1" xfId="3" applyFont="1" applyFill="1" applyBorder="1" applyAlignment="1" applyProtection="1">
      <alignment horizontal="center" vertical="center"/>
      <protection locked="0"/>
    </xf>
    <xf numFmtId="0" fontId="16" fillId="2" borderId="2" xfId="3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 shrinkToFit="1"/>
    </xf>
    <xf numFmtId="49" fontId="16" fillId="0" borderId="2" xfId="0" applyNumberFormat="1" applyFont="1" applyFill="1" applyBorder="1" applyAlignment="1" applyProtection="1">
      <alignment horizontal="center" vertical="center" shrinkToFit="1"/>
    </xf>
    <xf numFmtId="0" fontId="98" fillId="2" borderId="38" xfId="0" applyFont="1" applyFill="1" applyBorder="1" applyAlignment="1" applyProtection="1">
      <alignment horizontal="left" vertical="center" shrinkToFit="1"/>
    </xf>
    <xf numFmtId="49" fontId="16" fillId="0" borderId="38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38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2" borderId="47" xfId="0" applyNumberFormat="1" applyFont="1" applyFill="1" applyBorder="1" applyAlignment="1">
      <alignment horizontal="center" vertical="center"/>
    </xf>
    <xf numFmtId="0" fontId="98" fillId="2" borderId="2" xfId="0" applyFont="1" applyFill="1" applyBorder="1" applyAlignment="1" applyProtection="1">
      <alignment horizontal="left" vertical="center" shrinkToFit="1"/>
    </xf>
    <xf numFmtId="0" fontId="98" fillId="0" borderId="1" xfId="0" applyFont="1" applyFill="1" applyBorder="1" applyAlignment="1" applyProtection="1">
      <alignment horizontal="left" vertical="center" shrinkToFit="1"/>
    </xf>
    <xf numFmtId="0" fontId="98" fillId="0" borderId="38" xfId="0" applyFont="1" applyFill="1" applyBorder="1" applyAlignment="1" applyProtection="1">
      <alignment horizontal="left" vertical="center" shrinkToFit="1"/>
    </xf>
    <xf numFmtId="49" fontId="16" fillId="2" borderId="38" xfId="0" applyNumberFormat="1" applyFont="1" applyFill="1" applyBorder="1" applyAlignment="1">
      <alignment horizontal="center" vertical="center"/>
    </xf>
    <xf numFmtId="0" fontId="48" fillId="2" borderId="0" xfId="0" applyFont="1" applyFill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left" vertical="center" shrinkToFit="1"/>
      <protection locked="0"/>
    </xf>
    <xf numFmtId="0" fontId="25" fillId="0" borderId="42" xfId="0" applyFont="1" applyBorder="1" applyAlignment="1" applyProtection="1">
      <alignment horizontal="left" vertical="center" shrinkToFit="1"/>
      <protection locked="0"/>
    </xf>
    <xf numFmtId="0" fontId="25" fillId="0" borderId="43" xfId="0" applyFont="1" applyBorder="1" applyAlignment="1" applyProtection="1">
      <alignment horizontal="left" vertical="center" shrinkToFit="1"/>
      <protection locked="0"/>
    </xf>
    <xf numFmtId="0" fontId="24" fillId="0" borderId="41" xfId="0" applyFont="1" applyBorder="1" applyAlignment="1" applyProtection="1">
      <alignment horizontal="left" vertical="center" shrinkToFit="1"/>
      <protection locked="0"/>
    </xf>
    <xf numFmtId="0" fontId="24" fillId="0" borderId="42" xfId="0" applyFont="1" applyBorder="1" applyAlignment="1" applyProtection="1">
      <alignment horizontal="left" vertical="center" shrinkToFit="1"/>
      <protection locked="0"/>
    </xf>
    <xf numFmtId="0" fontId="24" fillId="0" borderId="43" xfId="0" applyFont="1" applyBorder="1" applyAlignment="1" applyProtection="1">
      <alignment horizontal="left" vertical="center" shrinkToFit="1"/>
      <protection locked="0"/>
    </xf>
    <xf numFmtId="0" fontId="16" fillId="9" borderId="3" xfId="0" applyFont="1" applyFill="1" applyBorder="1" applyAlignment="1" applyProtection="1">
      <alignment horizontal="left" vertical="center"/>
    </xf>
    <xf numFmtId="0" fontId="16" fillId="8" borderId="1" xfId="0" applyFont="1" applyFill="1" applyBorder="1" applyAlignment="1" applyProtection="1">
      <alignment horizontal="center" vertical="center"/>
    </xf>
    <xf numFmtId="0" fontId="16" fillId="9" borderId="21" xfId="0" applyFont="1" applyFill="1" applyBorder="1" applyAlignment="1" applyProtection="1">
      <alignment horizontal="left" vertical="center"/>
    </xf>
    <xf numFmtId="0" fontId="16" fillId="9" borderId="14" xfId="0" applyFont="1" applyFill="1" applyBorder="1" applyAlignment="1" applyProtection="1">
      <alignment horizontal="left" vertical="center"/>
    </xf>
    <xf numFmtId="0" fontId="79" fillId="2" borderId="0" xfId="3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wrapText="1"/>
      <protection locked="0"/>
    </xf>
    <xf numFmtId="176" fontId="24" fillId="0" borderId="41" xfId="0" applyNumberFormat="1" applyFont="1" applyFill="1" applyBorder="1" applyAlignment="1" applyProtection="1">
      <alignment horizontal="left" vertical="center" shrinkToFit="1"/>
    </xf>
    <xf numFmtId="176" fontId="24" fillId="0" borderId="42" xfId="0" applyNumberFormat="1" applyFont="1" applyFill="1" applyBorder="1" applyAlignment="1" applyProtection="1">
      <alignment horizontal="left" vertical="center" shrinkToFit="1"/>
    </xf>
    <xf numFmtId="176" fontId="24" fillId="0" borderId="43" xfId="0" applyNumberFormat="1" applyFont="1" applyFill="1" applyBorder="1" applyAlignment="1" applyProtection="1">
      <alignment horizontal="left" vertical="center" shrinkToFit="1"/>
    </xf>
    <xf numFmtId="0" fontId="16" fillId="2" borderId="37" xfId="0" applyFont="1" applyFill="1" applyBorder="1" applyAlignment="1" applyProtection="1">
      <alignment horizontal="left" vertical="center" shrinkToFit="1"/>
    </xf>
    <xf numFmtId="0" fontId="16" fillId="2" borderId="40" xfId="0" applyFont="1" applyFill="1" applyBorder="1" applyAlignment="1" applyProtection="1">
      <alignment horizontal="left" vertical="center" shrinkToFit="1"/>
    </xf>
    <xf numFmtId="0" fontId="16" fillId="2" borderId="1" xfId="0" applyFont="1" applyFill="1" applyBorder="1" applyAlignment="1" applyProtection="1">
      <alignment horizontal="left" vertical="center" shrinkToFit="1"/>
    </xf>
    <xf numFmtId="0" fontId="16" fillId="2" borderId="38" xfId="0" applyFont="1" applyFill="1" applyBorder="1" applyAlignment="1" applyProtection="1">
      <alignment horizontal="left" vertical="center" shrinkToFit="1"/>
    </xf>
    <xf numFmtId="49" fontId="16" fillId="2" borderId="21" xfId="0" applyNumberFormat="1" applyFont="1" applyFill="1" applyBorder="1" applyAlignment="1" applyProtection="1">
      <alignment horizontal="center" vertical="center" shrinkToFit="1"/>
    </xf>
    <xf numFmtId="0" fontId="98" fillId="0" borderId="2" xfId="0" applyFont="1" applyFill="1" applyBorder="1" applyAlignment="1" applyProtection="1">
      <alignment horizontal="left" vertical="center" shrinkToFit="1"/>
    </xf>
    <xf numFmtId="49" fontId="16" fillId="2" borderId="34" xfId="0" applyNumberFormat="1" applyFont="1" applyFill="1" applyBorder="1" applyAlignment="1">
      <alignment horizontal="center" vertical="center" wrapText="1"/>
    </xf>
    <xf numFmtId="49" fontId="16" fillId="2" borderId="44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top"/>
    </xf>
    <xf numFmtId="0" fontId="16" fillId="2" borderId="22" xfId="0" applyFont="1" applyFill="1" applyBorder="1" applyAlignment="1" applyProtection="1">
      <alignment horizontal="center" vertical="top"/>
    </xf>
    <xf numFmtId="0" fontId="16" fillId="2" borderId="21" xfId="0" applyFont="1" applyFill="1" applyBorder="1" applyAlignment="1" applyProtection="1">
      <alignment horizontal="center" vertical="top"/>
    </xf>
    <xf numFmtId="0" fontId="16" fillId="2" borderId="19" xfId="0" applyFont="1" applyFill="1" applyBorder="1" applyAlignment="1">
      <alignment horizontal="center" vertical="top"/>
    </xf>
    <xf numFmtId="0" fontId="16" fillId="2" borderId="22" xfId="0" applyFont="1" applyFill="1" applyBorder="1" applyAlignment="1">
      <alignment horizontal="center" vertical="top"/>
    </xf>
    <xf numFmtId="0" fontId="16" fillId="2" borderId="21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 wrapText="1" shrinkToFit="1"/>
    </xf>
    <xf numFmtId="49" fontId="16" fillId="13" borderId="1" xfId="0" quotePrefix="1" applyNumberFormat="1" applyFont="1" applyFill="1" applyBorder="1" applyAlignment="1">
      <alignment horizontal="center" vertical="center" wrapText="1" shrinkToFit="1"/>
    </xf>
    <xf numFmtId="0" fontId="6" fillId="2" borderId="0" xfId="1" applyFill="1" applyBorder="1" applyAlignment="1" applyProtection="1">
      <alignment horizontal="left" vertical="center"/>
    </xf>
    <xf numFmtId="0" fontId="6" fillId="0" borderId="0" xfId="1" applyAlignment="1" applyProtection="1"/>
    <xf numFmtId="0" fontId="0" fillId="0" borderId="38" xfId="0" applyFont="1" applyBorder="1" applyAlignment="1">
      <alignment horizontal="left" vertical="center" wrapText="1" shrinkToFit="1"/>
    </xf>
    <xf numFmtId="0" fontId="0" fillId="0" borderId="39" xfId="0" applyFont="1" applyBorder="1" applyAlignment="1">
      <alignment horizontal="left" vertical="center" wrapText="1" shrinkToFit="1"/>
    </xf>
    <xf numFmtId="0" fontId="70" fillId="10" borderId="19" xfId="0" applyFont="1" applyFill="1" applyBorder="1" applyAlignment="1" applyProtection="1">
      <alignment horizontal="center" vertical="center"/>
      <protection locked="0"/>
    </xf>
    <xf numFmtId="0" fontId="70" fillId="10" borderId="21" xfId="0" applyFont="1" applyFill="1" applyBorder="1" applyAlignment="1" applyProtection="1">
      <alignment horizontal="center" vertical="center"/>
      <protection locked="0"/>
    </xf>
    <xf numFmtId="0" fontId="70" fillId="10" borderId="19" xfId="0" applyFont="1" applyFill="1" applyBorder="1" applyAlignment="1" applyProtection="1">
      <alignment horizontal="center" vertical="center" shrinkToFit="1"/>
      <protection locked="0"/>
    </xf>
    <xf numFmtId="0" fontId="70" fillId="10" borderId="21" xfId="0" applyFont="1" applyFill="1" applyBorder="1" applyAlignment="1" applyProtection="1">
      <alignment horizontal="center" vertical="center" shrinkToFit="1"/>
      <protection locked="0"/>
    </xf>
    <xf numFmtId="0" fontId="70" fillId="10" borderId="19" xfId="0" applyFont="1" applyFill="1" applyBorder="1" applyAlignment="1" applyProtection="1">
      <alignment horizontal="center" vertical="center" wrapText="1"/>
      <protection locked="0"/>
    </xf>
    <xf numFmtId="0" fontId="70" fillId="10" borderId="21" xfId="0" applyFont="1" applyFill="1" applyBorder="1" applyAlignment="1" applyProtection="1">
      <alignment horizontal="center" vertical="center" wrapText="1"/>
      <protection locked="0"/>
    </xf>
    <xf numFmtId="0" fontId="71" fillId="10" borderId="19" xfId="0" applyFont="1" applyFill="1" applyBorder="1" applyAlignment="1" applyProtection="1">
      <alignment horizontal="center" vertical="center" shrinkToFit="1"/>
      <protection locked="0"/>
    </xf>
    <xf numFmtId="0" fontId="71" fillId="10" borderId="21" xfId="0" applyFont="1" applyFill="1" applyBorder="1" applyAlignment="1" applyProtection="1">
      <alignment horizontal="center" vertical="center" shrinkToFit="1"/>
      <protection locked="0"/>
    </xf>
    <xf numFmtId="0" fontId="22" fillId="9" borderId="1" xfId="0" applyFont="1" applyFill="1" applyBorder="1" applyAlignment="1" applyProtection="1">
      <alignment vertical="center"/>
      <protection locked="0"/>
    </xf>
    <xf numFmtId="0" fontId="22" fillId="9" borderId="2" xfId="0" applyFont="1" applyFill="1" applyBorder="1" applyAlignment="1" applyProtection="1">
      <alignment vertical="center"/>
      <protection locked="0"/>
    </xf>
    <xf numFmtId="14" fontId="16" fillId="0" borderId="3" xfId="0" applyNumberFormat="1" applyFont="1" applyBorder="1" applyAlignment="1" applyProtection="1">
      <alignment horizontal="left" vertical="center" shrinkToFit="1"/>
      <protection locked="0"/>
    </xf>
    <xf numFmtId="0" fontId="22" fillId="9" borderId="3" xfId="0" applyFont="1" applyFill="1" applyBorder="1" applyAlignment="1" applyProtection="1">
      <alignment horizontal="left" vertical="center" indent="1"/>
      <protection locked="0"/>
    </xf>
    <xf numFmtId="0" fontId="22" fillId="9" borderId="37" xfId="0" applyFont="1" applyFill="1" applyBorder="1" applyAlignment="1" applyProtection="1">
      <alignment vertical="center"/>
      <protection locked="0"/>
    </xf>
    <xf numFmtId="0" fontId="22" fillId="9" borderId="46" xfId="0" applyFont="1" applyFill="1" applyBorder="1" applyAlignment="1" applyProtection="1">
      <alignment vertical="center"/>
      <protection locked="0"/>
    </xf>
    <xf numFmtId="0" fontId="16" fillId="0" borderId="4" xfId="0" applyNumberFormat="1" applyFont="1" applyBorder="1" applyAlignment="1">
      <alignment horizontal="left" vertical="center" shrinkToFit="1"/>
    </xf>
    <xf numFmtId="0" fontId="16" fillId="0" borderId="6" xfId="0" applyNumberFormat="1" applyFont="1" applyBorder="1" applyAlignment="1">
      <alignment horizontal="left" vertical="center" shrinkToFit="1"/>
    </xf>
    <xf numFmtId="0" fontId="22" fillId="0" borderId="3" xfId="0" applyFont="1" applyFill="1" applyBorder="1" applyAlignment="1" applyProtection="1">
      <alignment horizontal="left" vertical="center" indent="2"/>
      <protection locked="0"/>
    </xf>
    <xf numFmtId="0" fontId="22" fillId="9" borderId="17" xfId="0" applyFont="1" applyFill="1" applyBorder="1" applyAlignment="1" applyProtection="1">
      <alignment vertical="center"/>
      <protection locked="0"/>
    </xf>
    <xf numFmtId="0" fontId="22" fillId="9" borderId="15" xfId="0" applyFont="1" applyFill="1" applyBorder="1" applyAlignment="1" applyProtection="1">
      <alignment vertical="center"/>
      <protection locked="0"/>
    </xf>
    <xf numFmtId="49" fontId="16" fillId="0" borderId="14" xfId="0" applyNumberFormat="1" applyFont="1" applyBorder="1" applyAlignment="1" applyProtection="1">
      <alignment horizontal="left" vertical="center" shrinkToFit="1"/>
      <protection locked="0"/>
    </xf>
    <xf numFmtId="0" fontId="20" fillId="0" borderId="3" xfId="0" applyNumberFormat="1" applyFont="1" applyBorder="1" applyAlignment="1" applyProtection="1">
      <alignment horizontal="left" vertical="center" shrinkToFit="1"/>
      <protection locked="0"/>
    </xf>
    <xf numFmtId="0" fontId="16" fillId="0" borderId="3" xfId="0" applyNumberFormat="1" applyFont="1" applyBorder="1" applyAlignment="1" applyProtection="1">
      <alignment horizontal="left" vertical="center" shrinkToFit="1"/>
      <protection locked="0"/>
    </xf>
    <xf numFmtId="0" fontId="20" fillId="0" borderId="1" xfId="0" applyNumberFormat="1" applyFont="1" applyBorder="1" applyAlignment="1" applyProtection="1">
      <alignment horizontal="left" vertical="center" indent="1" shrinkToFit="1"/>
      <protection locked="0"/>
    </xf>
    <xf numFmtId="0" fontId="20" fillId="0" borderId="2" xfId="0" applyNumberFormat="1" applyFont="1" applyBorder="1" applyAlignment="1" applyProtection="1">
      <alignment horizontal="left" vertical="center" indent="1" shrinkToFit="1"/>
      <protection locked="0"/>
    </xf>
    <xf numFmtId="0" fontId="22" fillId="7" borderId="14" xfId="0" applyFont="1" applyFill="1" applyBorder="1" applyAlignment="1" applyProtection="1">
      <alignment horizontal="center" vertical="center"/>
      <protection locked="0"/>
    </xf>
    <xf numFmtId="0" fontId="22" fillId="7" borderId="22" xfId="0" applyFont="1" applyFill="1" applyBorder="1" applyAlignment="1" applyProtection="1">
      <alignment horizontal="center" vertical="center"/>
      <protection locked="0"/>
    </xf>
    <xf numFmtId="0" fontId="22" fillId="7" borderId="13" xfId="0" applyFont="1" applyFill="1" applyBorder="1" applyAlignment="1" applyProtection="1">
      <alignment horizontal="center" vertical="center"/>
      <protection locked="0"/>
    </xf>
    <xf numFmtId="0" fontId="22" fillId="5" borderId="14" xfId="0" applyFont="1" applyFill="1" applyBorder="1" applyAlignment="1" applyProtection="1">
      <alignment horizontal="center" vertical="center" wrapText="1"/>
      <protection locked="0"/>
    </xf>
    <xf numFmtId="0" fontId="22" fillId="5" borderId="22" xfId="0" applyFont="1" applyFill="1" applyBorder="1" applyAlignment="1" applyProtection="1">
      <alignment horizontal="center" vertical="center" wrapText="1"/>
      <protection locked="0"/>
    </xf>
    <xf numFmtId="0" fontId="22" fillId="5" borderId="13" xfId="0" applyFont="1" applyFill="1" applyBorder="1" applyAlignment="1" applyProtection="1">
      <alignment horizontal="center" vertical="center"/>
      <protection locked="0"/>
    </xf>
    <xf numFmtId="0" fontId="22" fillId="8" borderId="1" xfId="0" applyFont="1" applyFill="1" applyBorder="1" applyAlignment="1" applyProtection="1">
      <alignment horizontal="center" vertical="center"/>
      <protection locked="0"/>
    </xf>
    <xf numFmtId="0" fontId="22" fillId="8" borderId="2" xfId="0" applyFont="1" applyFill="1" applyBorder="1" applyAlignment="1" applyProtection="1">
      <alignment horizontal="center" vertical="center"/>
      <protection locked="0"/>
    </xf>
    <xf numFmtId="0" fontId="22" fillId="6" borderId="3" xfId="0" applyFont="1" applyFill="1" applyBorder="1" applyAlignment="1" applyProtection="1">
      <alignment horizontal="center" vertical="center"/>
      <protection locked="0"/>
    </xf>
    <xf numFmtId="0" fontId="22" fillId="3" borderId="3" xfId="0" applyFont="1" applyFill="1" applyBorder="1" applyAlignment="1" applyProtection="1">
      <alignment horizontal="center" vertical="center"/>
      <protection locked="0"/>
    </xf>
    <xf numFmtId="0" fontId="22" fillId="6" borderId="14" xfId="0" applyFont="1" applyFill="1" applyBorder="1" applyAlignment="1" applyProtection="1">
      <alignment horizontal="center" vertical="center" wrapText="1"/>
      <protection locked="0"/>
    </xf>
    <xf numFmtId="0" fontId="22" fillId="6" borderId="22" xfId="0" applyFont="1" applyFill="1" applyBorder="1" applyAlignment="1" applyProtection="1">
      <alignment horizontal="center" vertical="center" wrapText="1"/>
      <protection locked="0"/>
    </xf>
    <xf numFmtId="0" fontId="22" fillId="6" borderId="13" xfId="0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 applyProtection="1">
      <alignment horizontal="center"/>
      <protection locked="0"/>
    </xf>
    <xf numFmtId="0" fontId="76" fillId="0" borderId="44" xfId="0" applyFont="1" applyFill="1" applyBorder="1" applyAlignment="1" applyProtection="1">
      <alignment horizontal="center"/>
      <protection locked="0"/>
    </xf>
    <xf numFmtId="0" fontId="22" fillId="3" borderId="14" xfId="0" applyFont="1" applyFill="1" applyBorder="1" applyAlignment="1" applyProtection="1">
      <alignment horizontal="center" vertical="center"/>
      <protection locked="0"/>
    </xf>
    <xf numFmtId="0" fontId="22" fillId="3" borderId="22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2" fillId="5" borderId="38" xfId="0" applyFont="1" applyFill="1" applyBorder="1" applyAlignment="1" applyProtection="1">
      <alignment horizontal="center" vertical="center" wrapText="1"/>
      <protection locked="0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66" fillId="0" borderId="28" xfId="0" applyFont="1" applyBorder="1" applyAlignment="1">
      <alignment horizontal="left" vertical="center"/>
    </xf>
    <xf numFmtId="0" fontId="66" fillId="0" borderId="29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0" fontId="22" fillId="5" borderId="14" xfId="0" applyFont="1" applyFill="1" applyBorder="1" applyAlignment="1" applyProtection="1">
      <alignment horizontal="center" vertical="center"/>
      <protection locked="0"/>
    </xf>
    <xf numFmtId="0" fontId="22" fillId="5" borderId="22" xfId="0" applyFont="1" applyFill="1" applyBorder="1" applyAlignment="1" applyProtection="1">
      <alignment horizontal="center" vertical="center"/>
      <protection locked="0"/>
    </xf>
    <xf numFmtId="0" fontId="22" fillId="5" borderId="36" xfId="0" applyFont="1" applyFill="1" applyBorder="1" applyAlignment="1" applyProtection="1">
      <alignment horizontal="center" vertical="center"/>
      <protection locked="0"/>
    </xf>
    <xf numFmtId="0" fontId="22" fillId="5" borderId="18" xfId="0" applyFont="1" applyFill="1" applyBorder="1" applyAlignment="1" applyProtection="1">
      <alignment horizontal="center" vertical="center"/>
      <protection locked="0"/>
    </xf>
    <xf numFmtId="0" fontId="22" fillId="5" borderId="37" xfId="0" applyFont="1" applyFill="1" applyBorder="1" applyAlignment="1" applyProtection="1">
      <alignment horizontal="center" vertical="center"/>
      <protection locked="0"/>
    </xf>
    <xf numFmtId="0" fontId="47" fillId="0" borderId="37" xfId="0" applyFont="1" applyFill="1" applyBorder="1" applyAlignment="1" applyProtection="1">
      <alignment horizontal="center" vertical="center"/>
      <protection locked="0"/>
    </xf>
    <xf numFmtId="0" fontId="76" fillId="0" borderId="46" xfId="0" applyFont="1" applyFill="1" applyBorder="1" applyAlignment="1" applyProtection="1">
      <alignment horizontal="center" vertical="center"/>
      <protection locked="0"/>
    </xf>
    <xf numFmtId="0" fontId="22" fillId="6" borderId="19" xfId="0" applyFont="1" applyFill="1" applyBorder="1" applyAlignment="1" applyProtection="1">
      <alignment horizontal="center" vertical="center" wrapText="1"/>
      <protection locked="0"/>
    </xf>
    <xf numFmtId="0" fontId="50" fillId="14" borderId="3" xfId="4" applyFont="1" applyFill="1" applyBorder="1" applyAlignment="1" applyProtection="1">
      <alignment horizontal="center" vertical="center"/>
    </xf>
    <xf numFmtId="0" fontId="50" fillId="14" borderId="3" xfId="4" applyFont="1" applyFill="1" applyBorder="1" applyAlignment="1" applyProtection="1">
      <alignment horizontal="center" vertical="center" wrapText="1"/>
    </xf>
    <xf numFmtId="0" fontId="50" fillId="14" borderId="19" xfId="4" applyFont="1" applyFill="1" applyBorder="1" applyAlignment="1" applyProtection="1">
      <alignment horizontal="center" vertical="center"/>
    </xf>
    <xf numFmtId="0" fontId="50" fillId="14" borderId="21" xfId="4" applyFont="1" applyFill="1" applyBorder="1" applyAlignment="1" applyProtection="1">
      <alignment horizontal="center" vertical="center"/>
    </xf>
    <xf numFmtId="0" fontId="50" fillId="14" borderId="19" xfId="4" applyFont="1" applyFill="1" applyBorder="1" applyAlignment="1" applyProtection="1">
      <alignment horizontal="center" vertical="center" wrapText="1"/>
    </xf>
    <xf numFmtId="0" fontId="50" fillId="14" borderId="21" xfId="4" applyFont="1" applyFill="1" applyBorder="1" applyAlignment="1" applyProtection="1">
      <alignment horizontal="center" vertical="center" wrapText="1"/>
    </xf>
    <xf numFmtId="0" fontId="50" fillId="14" borderId="36" xfId="4" applyFont="1" applyFill="1" applyBorder="1" applyAlignment="1" applyProtection="1">
      <alignment horizontal="center" vertical="center"/>
    </xf>
    <xf numFmtId="0" fontId="50" fillId="14" borderId="44" xfId="4" applyFont="1" applyFill="1" applyBorder="1" applyAlignment="1" applyProtection="1">
      <alignment horizontal="center" vertical="center"/>
    </xf>
    <xf numFmtId="0" fontId="50" fillId="14" borderId="37" xfId="4" applyFont="1" applyFill="1" applyBorder="1" applyAlignment="1" applyProtection="1">
      <alignment horizontal="center" vertical="center"/>
    </xf>
    <xf numFmtId="0" fontId="50" fillId="14" borderId="46" xfId="4" applyFont="1" applyFill="1" applyBorder="1" applyAlignment="1" applyProtection="1">
      <alignment horizontal="center" vertical="center"/>
    </xf>
    <xf numFmtId="0" fontId="37" fillId="6" borderId="22" xfId="5" applyFont="1" applyFill="1" applyBorder="1" applyAlignment="1" applyProtection="1">
      <alignment horizontal="left" vertical="center" wrapText="1"/>
    </xf>
    <xf numFmtId="0" fontId="37" fillId="6" borderId="21" xfId="5" applyFont="1" applyFill="1" applyBorder="1" applyAlignment="1" applyProtection="1">
      <alignment horizontal="left" vertical="center" wrapText="1"/>
    </xf>
    <xf numFmtId="0" fontId="37" fillId="6" borderId="19" xfId="5" applyFont="1" applyFill="1" applyBorder="1" applyAlignment="1" applyProtection="1">
      <alignment horizontal="left" vertical="center" wrapText="1"/>
    </xf>
    <xf numFmtId="0" fontId="37" fillId="6" borderId="19" xfId="4" applyFont="1" applyFill="1" applyBorder="1" applyAlignment="1" applyProtection="1">
      <alignment horizontal="center" vertical="center" textRotation="90"/>
    </xf>
    <xf numFmtId="0" fontId="37" fillId="6" borderId="22" xfId="4" applyFont="1" applyFill="1" applyBorder="1" applyAlignment="1" applyProtection="1">
      <alignment horizontal="center" vertical="center" textRotation="90"/>
    </xf>
    <xf numFmtId="0" fontId="37" fillId="6" borderId="21" xfId="4" applyFont="1" applyFill="1" applyBorder="1" applyAlignment="1" applyProtection="1">
      <alignment horizontal="center" vertical="center" textRotation="90"/>
    </xf>
    <xf numFmtId="0" fontId="37" fillId="12" borderId="21" xfId="4" applyFont="1" applyFill="1" applyBorder="1" applyAlignment="1" applyProtection="1">
      <alignment horizontal="center" vertical="center"/>
      <protection locked="0"/>
    </xf>
    <xf numFmtId="0" fontId="51" fillId="6" borderId="44" xfId="5" applyFont="1" applyFill="1" applyBorder="1" applyAlignment="1" applyProtection="1">
      <alignment horizontal="left" vertical="center" wrapText="1"/>
    </xf>
    <xf numFmtId="0" fontId="51" fillId="6" borderId="45" xfId="5" applyFont="1" applyFill="1" applyBorder="1" applyAlignment="1" applyProtection="1">
      <alignment horizontal="left" vertical="center" wrapText="1"/>
    </xf>
    <xf numFmtId="0" fontId="51" fillId="6" borderId="46" xfId="5" applyFont="1" applyFill="1" applyBorder="1" applyAlignment="1" applyProtection="1">
      <alignment horizontal="left" vertical="center" wrapText="1"/>
    </xf>
    <xf numFmtId="0" fontId="37" fillId="6" borderId="19" xfId="5" applyFont="1" applyFill="1" applyBorder="1" applyAlignment="1" applyProtection="1">
      <alignment horizontal="left" vertical="center"/>
    </xf>
    <xf numFmtId="0" fontId="37" fillId="6" borderId="22" xfId="5" applyFont="1" applyFill="1" applyBorder="1" applyAlignment="1" applyProtection="1">
      <alignment horizontal="left" vertical="center"/>
    </xf>
    <xf numFmtId="0" fontId="37" fillId="6" borderId="21" xfId="5" applyFont="1" applyFill="1" applyBorder="1" applyAlignment="1" applyProtection="1">
      <alignment horizontal="left" vertical="center"/>
    </xf>
    <xf numFmtId="0" fontId="37" fillId="6" borderId="3" xfId="4" applyFont="1" applyFill="1" applyBorder="1" applyAlignment="1" applyProtection="1">
      <alignment horizontal="center" vertical="center" textRotation="90"/>
    </xf>
  </cellXfs>
  <cellStyles count="6">
    <cellStyle name="ハイパーリンク" xfId="1" builtinId="8"/>
    <cellStyle name="標準" xfId="0" builtinId="0"/>
    <cellStyle name="標準 2" xfId="2" xr:uid="{00000000-0005-0000-0000-000002000000}"/>
    <cellStyle name="標準_②不使用証明書【日本語版】" xfId="3" xr:uid="{00000000-0005-0000-0000-000003000000}"/>
    <cellStyle name="標準_JAMP_AIS_材質分類リスト_Ver.1.02" xfId="4" xr:uid="{00000000-0005-0000-0000-000004000000}"/>
    <cellStyle name="標準_材料構成コード表" xfId="5" xr:uid="{00000000-0005-0000-0000-000005000000}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00FF"/>
      <color rgb="FFFF6600"/>
      <color rgb="FF0033CC"/>
      <color rgb="FFEAEAEA"/>
      <color rgb="FFFFCCFF"/>
      <color rgb="FFFFFF00"/>
      <color rgb="FFFFFF99"/>
      <color rgb="FFFFFFCC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227</xdr:row>
          <xdr:rowOff>0</xdr:rowOff>
        </xdr:from>
        <xdr:to>
          <xdr:col>3</xdr:col>
          <xdr:colOff>0</xdr:colOff>
          <xdr:row>227</xdr:row>
          <xdr:rowOff>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227</xdr:row>
          <xdr:rowOff>0</xdr:rowOff>
        </xdr:from>
        <xdr:to>
          <xdr:col>3</xdr:col>
          <xdr:colOff>0</xdr:colOff>
          <xdr:row>227</xdr:row>
          <xdr:rowOff>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227</xdr:row>
          <xdr:rowOff>0</xdr:rowOff>
        </xdr:from>
        <xdr:to>
          <xdr:col>3</xdr:col>
          <xdr:colOff>0</xdr:colOff>
          <xdr:row>227</xdr:row>
          <xdr:rowOff>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227</xdr:row>
          <xdr:rowOff>0</xdr:rowOff>
        </xdr:from>
        <xdr:to>
          <xdr:col>3</xdr:col>
          <xdr:colOff>0</xdr:colOff>
          <xdr:row>227</xdr:row>
          <xdr:rowOff>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227</xdr:row>
          <xdr:rowOff>0</xdr:rowOff>
        </xdr:from>
        <xdr:to>
          <xdr:col>3</xdr:col>
          <xdr:colOff>0</xdr:colOff>
          <xdr:row>227</xdr:row>
          <xdr:rowOff>0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227</xdr:row>
          <xdr:rowOff>0</xdr:rowOff>
        </xdr:from>
        <xdr:to>
          <xdr:col>3</xdr:col>
          <xdr:colOff>0</xdr:colOff>
          <xdr:row>227</xdr:row>
          <xdr:rowOff>0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227</xdr:row>
          <xdr:rowOff>0</xdr:rowOff>
        </xdr:from>
        <xdr:to>
          <xdr:col>3</xdr:col>
          <xdr:colOff>0</xdr:colOff>
          <xdr:row>227</xdr:row>
          <xdr:rowOff>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2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227</xdr:row>
          <xdr:rowOff>0</xdr:rowOff>
        </xdr:from>
        <xdr:to>
          <xdr:col>3</xdr:col>
          <xdr:colOff>0</xdr:colOff>
          <xdr:row>227</xdr:row>
          <xdr:rowOff>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2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2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2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2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2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2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86" name="Object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2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2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227</xdr:row>
          <xdr:rowOff>0</xdr:rowOff>
        </xdr:from>
        <xdr:to>
          <xdr:col>2</xdr:col>
          <xdr:colOff>0</xdr:colOff>
          <xdr:row>227</xdr:row>
          <xdr:rowOff>0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2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dio-technica.co.jp/corp/env/en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7.bin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0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hemsherpa.net/englis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42"/>
  <sheetViews>
    <sheetView showGridLines="0" zoomScale="85" zoomScaleNormal="85" zoomScaleSheetLayoutView="85" workbookViewId="0">
      <selection activeCell="D3" sqref="D3"/>
    </sheetView>
  </sheetViews>
  <sheetFormatPr defaultColWidth="9" defaultRowHeight="17.399999999999999" outlineLevelRow="1" x14ac:dyDescent="0.3"/>
  <cols>
    <col min="1" max="1" width="11.33203125" style="5" customWidth="1"/>
    <col min="2" max="2" width="25.109375" style="5" customWidth="1"/>
    <col min="3" max="3" width="31.77734375" style="5" customWidth="1"/>
    <col min="4" max="4" width="95.44140625" style="5" customWidth="1"/>
    <col min="5" max="5" width="33.109375" style="5" customWidth="1"/>
    <col min="6" max="6" width="2.6640625" style="5" customWidth="1"/>
    <col min="7" max="7" width="9" style="5"/>
    <col min="8" max="8" width="9" style="308"/>
    <col min="9" max="16384" width="9" style="5"/>
  </cols>
  <sheetData>
    <row r="1" spans="1:6" ht="26.25" customHeight="1" x14ac:dyDescent="0.45">
      <c r="A1" s="305" t="s">
        <v>1033</v>
      </c>
      <c r="B1" s="306"/>
      <c r="C1" s="306"/>
      <c r="E1" s="307" t="s">
        <v>891</v>
      </c>
    </row>
    <row r="2" spans="1:6" ht="26.25" customHeight="1" x14ac:dyDescent="0.3">
      <c r="A2" s="328"/>
      <c r="C2" s="306"/>
      <c r="D2" s="306"/>
      <c r="E2" s="306"/>
      <c r="F2" s="309"/>
    </row>
    <row r="3" spans="1:6" ht="26.25" customHeight="1" x14ac:dyDescent="0.3">
      <c r="A3" s="310" t="s">
        <v>1008</v>
      </c>
      <c r="C3" s="306"/>
      <c r="D3" s="306"/>
      <c r="E3" s="306"/>
      <c r="F3" s="309"/>
    </row>
    <row r="4" spans="1:6" x14ac:dyDescent="0.3">
      <c r="A4" s="311"/>
      <c r="B4" s="306" t="s">
        <v>1048</v>
      </c>
      <c r="C4" s="306"/>
      <c r="D4" s="306"/>
      <c r="E4" s="306"/>
      <c r="F4" s="309"/>
    </row>
    <row r="5" spans="1:6" x14ac:dyDescent="0.3">
      <c r="A5" s="312"/>
      <c r="B5" s="306" t="s">
        <v>1041</v>
      </c>
      <c r="C5" s="306"/>
      <c r="D5" s="306"/>
      <c r="E5" s="306"/>
      <c r="F5" s="309"/>
    </row>
    <row r="6" spans="1:6" x14ac:dyDescent="0.3">
      <c r="A6" s="312"/>
      <c r="B6" s="306" t="s">
        <v>1056</v>
      </c>
      <c r="C6" s="306"/>
      <c r="D6" s="306"/>
      <c r="E6" s="306"/>
      <c r="F6" s="309"/>
    </row>
    <row r="7" spans="1:6" x14ac:dyDescent="0.3">
      <c r="A7" s="312"/>
      <c r="B7" s="326" t="s">
        <v>1045</v>
      </c>
      <c r="C7" s="306"/>
      <c r="D7" s="306"/>
      <c r="E7" s="306"/>
      <c r="F7" s="309"/>
    </row>
    <row r="8" spans="1:6" x14ac:dyDescent="0.3">
      <c r="A8" s="312"/>
      <c r="B8" s="327" t="s">
        <v>1043</v>
      </c>
      <c r="C8" s="306"/>
      <c r="D8" s="306"/>
      <c r="E8" s="306"/>
      <c r="F8" s="309"/>
    </row>
    <row r="9" spans="1:6" x14ac:dyDescent="0.3">
      <c r="A9" s="312"/>
      <c r="B9" s="306"/>
      <c r="C9" s="306"/>
      <c r="D9" s="306"/>
      <c r="E9" s="306"/>
      <c r="F9" s="309"/>
    </row>
    <row r="10" spans="1:6" ht="26.25" customHeight="1" x14ac:dyDescent="0.3">
      <c r="A10" s="310" t="s">
        <v>1009</v>
      </c>
      <c r="C10" s="306"/>
      <c r="D10" s="306"/>
      <c r="E10" s="306"/>
      <c r="F10" s="309"/>
    </row>
    <row r="11" spans="1:6" x14ac:dyDescent="0.3">
      <c r="A11" s="311"/>
      <c r="B11" s="306" t="s">
        <v>1050</v>
      </c>
      <c r="C11" s="306"/>
      <c r="D11" s="306"/>
      <c r="E11" s="306"/>
      <c r="F11" s="309"/>
    </row>
    <row r="12" spans="1:6" ht="21" customHeight="1" x14ac:dyDescent="0.3">
      <c r="A12" s="311"/>
      <c r="B12" s="326" t="s">
        <v>1051</v>
      </c>
      <c r="C12" s="306"/>
      <c r="D12" s="306"/>
      <c r="E12" s="306"/>
      <c r="F12" s="309"/>
    </row>
    <row r="13" spans="1:6" x14ac:dyDescent="0.3">
      <c r="A13" s="313"/>
      <c r="B13" s="286" t="s">
        <v>893</v>
      </c>
      <c r="C13" s="286" t="s">
        <v>894</v>
      </c>
      <c r="D13" s="287" t="s">
        <v>959</v>
      </c>
      <c r="E13" s="286" t="s">
        <v>892</v>
      </c>
      <c r="F13" s="309"/>
    </row>
    <row r="14" spans="1:6" x14ac:dyDescent="0.3">
      <c r="A14" s="313"/>
      <c r="B14" s="350" t="s">
        <v>1011</v>
      </c>
      <c r="C14" s="288" t="s">
        <v>564</v>
      </c>
      <c r="D14" s="289" t="s">
        <v>1021</v>
      </c>
      <c r="E14" s="290"/>
      <c r="F14" s="309"/>
    </row>
    <row r="15" spans="1:6" x14ac:dyDescent="0.3">
      <c r="A15" s="313"/>
      <c r="B15" s="351"/>
      <c r="C15" s="288" t="s">
        <v>1027</v>
      </c>
      <c r="D15" s="289" t="s">
        <v>1026</v>
      </c>
      <c r="E15" s="290"/>
      <c r="F15" s="309"/>
    </row>
    <row r="16" spans="1:6" x14ac:dyDescent="0.3">
      <c r="A16" s="313"/>
      <c r="B16" s="351"/>
      <c r="C16" s="288" t="s">
        <v>953</v>
      </c>
      <c r="D16" s="289" t="s">
        <v>1055</v>
      </c>
      <c r="E16" s="290"/>
      <c r="F16" s="309"/>
    </row>
    <row r="17" spans="1:6" x14ac:dyDescent="0.3">
      <c r="A17" s="313"/>
      <c r="B17" s="351"/>
      <c r="C17" s="288" t="s">
        <v>895</v>
      </c>
      <c r="D17" s="289" t="s">
        <v>1054</v>
      </c>
      <c r="E17" s="290"/>
      <c r="F17" s="309"/>
    </row>
    <row r="18" spans="1:6" outlineLevel="1" x14ac:dyDescent="0.3">
      <c r="A18" s="313"/>
      <c r="B18" s="351"/>
      <c r="C18" s="360" t="s">
        <v>954</v>
      </c>
      <c r="D18" s="291" t="s">
        <v>1025</v>
      </c>
      <c r="E18" s="371" t="s">
        <v>1030</v>
      </c>
      <c r="F18" s="309"/>
    </row>
    <row r="19" spans="1:6" outlineLevel="1" x14ac:dyDescent="0.3">
      <c r="A19" s="313"/>
      <c r="B19" s="351"/>
      <c r="C19" s="361"/>
      <c r="D19" s="298" t="s">
        <v>1023</v>
      </c>
      <c r="E19" s="372"/>
      <c r="F19" s="309"/>
    </row>
    <row r="20" spans="1:6" outlineLevel="1" x14ac:dyDescent="0.3">
      <c r="A20" s="313"/>
      <c r="B20" s="351"/>
      <c r="C20" s="362"/>
      <c r="D20" s="292" t="s">
        <v>1022</v>
      </c>
      <c r="E20" s="373"/>
      <c r="F20" s="309"/>
    </row>
    <row r="21" spans="1:6" outlineLevel="1" x14ac:dyDescent="0.3">
      <c r="A21" s="313"/>
      <c r="B21" s="351"/>
      <c r="C21" s="365" t="s">
        <v>904</v>
      </c>
      <c r="D21" s="296" t="s">
        <v>1024</v>
      </c>
      <c r="E21" s="374" t="s">
        <v>1044</v>
      </c>
      <c r="F21" s="309"/>
    </row>
    <row r="22" spans="1:6" outlineLevel="1" x14ac:dyDescent="0.3">
      <c r="A22" s="313"/>
      <c r="B22" s="351"/>
      <c r="C22" s="366"/>
      <c r="D22" s="292" t="s">
        <v>1040</v>
      </c>
      <c r="E22" s="375"/>
      <c r="F22" s="309"/>
    </row>
    <row r="23" spans="1:6" outlineLevel="1" x14ac:dyDescent="0.3">
      <c r="A23" s="313"/>
      <c r="B23" s="352"/>
      <c r="C23" s="320" t="s">
        <v>956</v>
      </c>
      <c r="D23" s="292" t="s">
        <v>1020</v>
      </c>
      <c r="E23" s="290"/>
      <c r="F23" s="309"/>
    </row>
    <row r="24" spans="1:6" x14ac:dyDescent="0.3">
      <c r="A24" s="313"/>
      <c r="B24" s="353" t="s">
        <v>1012</v>
      </c>
      <c r="C24" s="363" t="s">
        <v>1034</v>
      </c>
      <c r="D24" s="296" t="s">
        <v>1037</v>
      </c>
      <c r="E24" s="293"/>
      <c r="F24" s="314"/>
    </row>
    <row r="25" spans="1:6" x14ac:dyDescent="0.3">
      <c r="A25" s="313"/>
      <c r="B25" s="354"/>
      <c r="C25" s="364"/>
      <c r="D25" s="292" t="s">
        <v>1038</v>
      </c>
      <c r="E25" s="294"/>
      <c r="F25" s="314"/>
    </row>
    <row r="26" spans="1:6" ht="18" customHeight="1" x14ac:dyDescent="0.3">
      <c r="A26" s="313"/>
      <c r="B26" s="354"/>
      <c r="C26" s="355" t="s">
        <v>1013</v>
      </c>
      <c r="D26" s="369" t="s">
        <v>1039</v>
      </c>
      <c r="E26" s="347" t="s">
        <v>1031</v>
      </c>
      <c r="F26" s="309"/>
    </row>
    <row r="27" spans="1:6" x14ac:dyDescent="0.3">
      <c r="A27" s="313"/>
      <c r="B27" s="354"/>
      <c r="C27" s="355"/>
      <c r="D27" s="370"/>
      <c r="E27" s="348"/>
      <c r="F27" s="309"/>
    </row>
    <row r="28" spans="1:6" x14ac:dyDescent="0.3">
      <c r="A28" s="313"/>
      <c r="B28" s="354"/>
      <c r="C28" s="355"/>
      <c r="D28" s="321" t="s">
        <v>1029</v>
      </c>
      <c r="E28" s="349"/>
      <c r="F28" s="309"/>
    </row>
    <row r="29" spans="1:6" x14ac:dyDescent="0.3">
      <c r="A29" s="313"/>
      <c r="B29" s="354"/>
      <c r="C29" s="317" t="s">
        <v>957</v>
      </c>
      <c r="D29" s="289" t="s">
        <v>1036</v>
      </c>
      <c r="E29" s="290"/>
      <c r="F29" s="309"/>
    </row>
    <row r="30" spans="1:6" x14ac:dyDescent="0.3">
      <c r="A30" s="313"/>
      <c r="B30" s="354"/>
      <c r="C30" s="295" t="s">
        <v>1014</v>
      </c>
      <c r="D30" s="289" t="s">
        <v>1035</v>
      </c>
      <c r="E30" s="290"/>
      <c r="F30" s="309"/>
    </row>
    <row r="31" spans="1:6" x14ac:dyDescent="0.3">
      <c r="A31" s="313"/>
      <c r="B31" s="356" t="s">
        <v>1015</v>
      </c>
      <c r="C31" s="358" t="s">
        <v>1016</v>
      </c>
      <c r="D31" s="367" t="s">
        <v>1046</v>
      </c>
      <c r="E31" s="293"/>
      <c r="F31" s="309"/>
    </row>
    <row r="32" spans="1:6" x14ac:dyDescent="0.3">
      <c r="A32" s="313"/>
      <c r="B32" s="356"/>
      <c r="C32" s="358"/>
      <c r="D32" s="368"/>
      <c r="E32" s="299"/>
      <c r="F32" s="309"/>
    </row>
    <row r="33" spans="1:6" x14ac:dyDescent="0.3">
      <c r="A33" s="313"/>
      <c r="B33" s="357"/>
      <c r="C33" s="359"/>
      <c r="D33" s="299" t="s">
        <v>1057</v>
      </c>
      <c r="E33" s="297"/>
      <c r="F33" s="309"/>
    </row>
    <row r="34" spans="1:6" x14ac:dyDescent="0.3">
      <c r="A34" s="313"/>
      <c r="B34" s="357"/>
      <c r="C34" s="359"/>
      <c r="D34" s="324" t="s">
        <v>1047</v>
      </c>
      <c r="E34" s="299"/>
      <c r="F34" s="309"/>
    </row>
    <row r="35" spans="1:6" ht="18" customHeight="1" x14ac:dyDescent="0.3">
      <c r="A35" s="313"/>
      <c r="B35" s="357"/>
      <c r="C35" s="359"/>
      <c r="D35" s="322" t="s">
        <v>1042</v>
      </c>
      <c r="E35" s="300"/>
      <c r="F35" s="309"/>
    </row>
    <row r="36" spans="1:6" x14ac:dyDescent="0.3">
      <c r="A36" s="313"/>
      <c r="B36" s="357"/>
      <c r="C36" s="359"/>
      <c r="D36" s="323" t="s">
        <v>1028</v>
      </c>
      <c r="E36" s="301"/>
      <c r="F36" s="309"/>
    </row>
    <row r="37" spans="1:6" x14ac:dyDescent="0.3">
      <c r="A37" s="313"/>
      <c r="B37" s="357"/>
      <c r="C37" s="319" t="s">
        <v>1017</v>
      </c>
      <c r="D37" s="296" t="s">
        <v>1052</v>
      </c>
      <c r="E37" s="290"/>
      <c r="F37" s="309"/>
    </row>
    <row r="38" spans="1:6" x14ac:dyDescent="0.3">
      <c r="A38" s="313"/>
      <c r="B38" s="357"/>
      <c r="C38" s="318" t="s">
        <v>1018</v>
      </c>
      <c r="D38" s="289" t="s">
        <v>1053</v>
      </c>
      <c r="E38" s="302" t="s">
        <v>1010</v>
      </c>
      <c r="F38" s="309"/>
    </row>
    <row r="39" spans="1:6" x14ac:dyDescent="0.3">
      <c r="A39" s="313"/>
      <c r="B39" s="303" t="s">
        <v>1019</v>
      </c>
      <c r="C39" s="304" t="s">
        <v>958</v>
      </c>
      <c r="D39" s="289" t="s">
        <v>1032</v>
      </c>
      <c r="E39" s="290"/>
      <c r="F39" s="309"/>
    </row>
    <row r="40" spans="1:6" ht="21" customHeight="1" x14ac:dyDescent="0.3">
      <c r="A40" s="312"/>
      <c r="B40" s="306"/>
      <c r="C40" s="306"/>
      <c r="D40" s="325" t="s">
        <v>1049</v>
      </c>
      <c r="E40" s="306"/>
      <c r="F40" s="309"/>
    </row>
    <row r="41" spans="1:6" x14ac:dyDescent="0.3">
      <c r="A41" s="25"/>
    </row>
    <row r="42" spans="1:6" x14ac:dyDescent="0.3">
      <c r="C42" s="315"/>
    </row>
  </sheetData>
  <mergeCells count="13">
    <mergeCell ref="E26:E28"/>
    <mergeCell ref="B14:B23"/>
    <mergeCell ref="B24:B30"/>
    <mergeCell ref="C26:C28"/>
    <mergeCell ref="B31:B38"/>
    <mergeCell ref="C31:C36"/>
    <mergeCell ref="C18:C20"/>
    <mergeCell ref="C24:C25"/>
    <mergeCell ref="C21:C22"/>
    <mergeCell ref="D31:D32"/>
    <mergeCell ref="D26:D27"/>
    <mergeCell ref="E18:E20"/>
    <mergeCell ref="E21:E22"/>
  </mergeCells>
  <phoneticPr fontId="2"/>
  <pageMargins left="0.39370078740157483" right="0.19685039370078741" top="0.59055118110236227" bottom="0.59055118110236227" header="0.39370078740157483" footer="0.39370078740157483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3399"/>
    <outlinePr summaryBelow="0"/>
  </sheetPr>
  <dimension ref="A1:AE315"/>
  <sheetViews>
    <sheetView showGridLines="0" tabSelected="1" view="pageBreakPreview" topLeftCell="A298" zoomScale="80" zoomScaleNormal="80" zoomScaleSheetLayoutView="80" zoomScalePageLayoutView="80" workbookViewId="0">
      <selection activeCell="G303" sqref="G303"/>
    </sheetView>
  </sheetViews>
  <sheetFormatPr defaultColWidth="9" defaultRowHeight="13.8" outlineLevelRow="1" x14ac:dyDescent="0.25"/>
  <cols>
    <col min="1" max="1" width="6.44140625" style="5" customWidth="1"/>
    <col min="2" max="2" width="7.6640625" style="5" customWidth="1"/>
    <col min="3" max="3" width="10.109375" style="5" customWidth="1"/>
    <col min="4" max="4" width="37.6640625" style="5" customWidth="1"/>
    <col min="5" max="5" width="3.109375" style="5" customWidth="1"/>
    <col min="6" max="6" width="15.44140625" style="5" customWidth="1"/>
    <col min="7" max="7" width="10.6640625" style="5" customWidth="1"/>
    <col min="8" max="8" width="12.6640625" style="5" customWidth="1"/>
    <col min="9" max="9" width="5.109375" style="5" customWidth="1"/>
    <col min="10" max="10" width="9.109375" style="5" customWidth="1"/>
    <col min="11" max="11" width="3.6640625" style="5" customWidth="1"/>
    <col min="12" max="12" width="5.109375" style="5" customWidth="1"/>
    <col min="13" max="25" width="9" style="5"/>
    <col min="26" max="26" width="9" style="5" hidden="1" customWidth="1"/>
    <col min="27" max="27" width="9" style="5"/>
    <col min="28" max="30" width="9" style="5" customWidth="1"/>
    <col min="31" max="16384" width="9" style="5"/>
  </cols>
  <sheetData>
    <row r="1" spans="1:31" ht="13.5" customHeight="1" x14ac:dyDescent="0.25">
      <c r="A1" s="3" t="s">
        <v>1065</v>
      </c>
      <c r="B1" s="4"/>
      <c r="C1" s="4"/>
      <c r="K1" s="6"/>
      <c r="M1" s="7"/>
      <c r="Z1" s="85" t="s">
        <v>1007</v>
      </c>
    </row>
    <row r="2" spans="1:31" ht="25.5" customHeight="1" x14ac:dyDescent="0.25">
      <c r="C2" s="8"/>
      <c r="D2" s="9"/>
      <c r="E2" s="9"/>
      <c r="F2" s="9"/>
      <c r="G2" s="9"/>
      <c r="H2" s="261"/>
      <c r="J2" s="262"/>
      <c r="K2" s="262"/>
      <c r="Z2" s="252" t="s">
        <v>1066</v>
      </c>
      <c r="AB2" s="1"/>
    </row>
    <row r="3" spans="1:31" ht="25.5" customHeight="1" x14ac:dyDescent="0.25">
      <c r="A3" s="11"/>
      <c r="B3" s="442" t="s">
        <v>972</v>
      </c>
      <c r="C3" s="442"/>
      <c r="D3" s="442"/>
      <c r="E3" s="442"/>
      <c r="F3" s="442"/>
      <c r="G3" s="442"/>
      <c r="H3" s="442"/>
      <c r="I3" s="442"/>
      <c r="J3" s="442"/>
      <c r="K3" s="11"/>
    </row>
    <row r="4" spans="1:31" ht="25.5" customHeight="1" x14ac:dyDescent="0.25">
      <c r="A4" s="9"/>
      <c r="B4" s="9"/>
      <c r="C4" s="9"/>
      <c r="D4" s="9"/>
      <c r="E4" s="9"/>
      <c r="F4" s="12"/>
      <c r="G4" s="9"/>
      <c r="H4" s="9"/>
      <c r="I4" s="260" t="s">
        <v>1244</v>
      </c>
      <c r="J4" s="25"/>
      <c r="K4" s="11"/>
    </row>
    <row r="5" spans="1:31" ht="19.5" customHeight="1" x14ac:dyDescent="0.25">
      <c r="A5" s="13"/>
      <c r="B5" s="449" t="s">
        <v>572</v>
      </c>
      <c r="C5" s="449"/>
      <c r="D5" s="285"/>
      <c r="E5" s="14"/>
      <c r="F5" s="454" t="s">
        <v>1002</v>
      </c>
      <c r="G5" s="454"/>
      <c r="H5" s="454"/>
      <c r="I5" s="454"/>
      <c r="J5" s="454"/>
      <c r="K5" s="11"/>
      <c r="M5" s="15"/>
      <c r="AD5" s="16"/>
      <c r="AE5" s="17"/>
    </row>
    <row r="6" spans="1:31" ht="17.399999999999999" x14ac:dyDescent="0.25">
      <c r="A6" s="18"/>
      <c r="B6" s="452" t="s">
        <v>601</v>
      </c>
      <c r="C6" s="452"/>
      <c r="D6" s="19"/>
      <c r="E6" s="20"/>
      <c r="F6" s="454"/>
      <c r="G6" s="454"/>
      <c r="H6" s="454"/>
      <c r="I6" s="454"/>
      <c r="J6" s="454"/>
      <c r="K6" s="11"/>
      <c r="M6" s="21"/>
      <c r="AB6" s="22"/>
    </row>
    <row r="7" spans="1:31" ht="24" x14ac:dyDescent="0.25">
      <c r="A7" s="23"/>
      <c r="B7" s="451" t="s">
        <v>571</v>
      </c>
      <c r="C7" s="451"/>
      <c r="D7" s="284"/>
      <c r="E7" s="20"/>
      <c r="F7" s="24" t="s">
        <v>937</v>
      </c>
      <c r="K7" s="11"/>
      <c r="AC7" s="26"/>
    </row>
    <row r="8" spans="1:31" ht="19.5" customHeight="1" x14ac:dyDescent="0.25">
      <c r="A8" s="13"/>
      <c r="B8" s="449" t="s">
        <v>573</v>
      </c>
      <c r="C8" s="449"/>
      <c r="D8" s="30"/>
      <c r="E8" s="20"/>
      <c r="F8" s="27"/>
      <c r="G8" s="455"/>
      <c r="H8" s="456"/>
      <c r="I8" s="456"/>
      <c r="J8" s="457"/>
      <c r="K8" s="11"/>
      <c r="AB8" s="25"/>
      <c r="AC8" s="26"/>
    </row>
    <row r="9" spans="1:31" ht="19.5" customHeight="1" x14ac:dyDescent="0.25">
      <c r="A9" s="13"/>
      <c r="B9" s="449" t="s">
        <v>574</v>
      </c>
      <c r="C9" s="449"/>
      <c r="D9" s="28"/>
      <c r="E9" s="29"/>
      <c r="F9" s="249" t="s">
        <v>571</v>
      </c>
      <c r="G9" s="443"/>
      <c r="H9" s="444"/>
      <c r="I9" s="444"/>
      <c r="J9" s="445"/>
      <c r="K9" s="11"/>
      <c r="AB9" s="22"/>
    </row>
    <row r="10" spans="1:31" ht="19.5" customHeight="1" x14ac:dyDescent="0.25">
      <c r="A10" s="13"/>
      <c r="B10" s="449" t="s">
        <v>575</v>
      </c>
      <c r="C10" s="449"/>
      <c r="D10" s="30"/>
      <c r="E10" s="20"/>
      <c r="F10" s="250" t="s">
        <v>935</v>
      </c>
      <c r="G10" s="446"/>
      <c r="H10" s="447"/>
      <c r="I10" s="447"/>
      <c r="J10" s="448"/>
      <c r="K10" s="11"/>
      <c r="M10" s="15"/>
      <c r="AB10" s="22"/>
    </row>
    <row r="11" spans="1:31" ht="19.5" customHeight="1" x14ac:dyDescent="0.25">
      <c r="A11" s="13"/>
      <c r="B11" s="449" t="s">
        <v>603</v>
      </c>
      <c r="C11" s="449"/>
      <c r="D11" s="30"/>
      <c r="E11" s="20"/>
      <c r="F11" s="250" t="s">
        <v>936</v>
      </c>
      <c r="G11" s="446"/>
      <c r="H11" s="447"/>
      <c r="I11" s="447"/>
      <c r="J11" s="448"/>
      <c r="K11" s="11"/>
      <c r="AB11" s="10"/>
    </row>
    <row r="12" spans="1:31" ht="28.5" customHeight="1" x14ac:dyDescent="0.25">
      <c r="A12" s="11"/>
      <c r="B12" s="31"/>
      <c r="C12" s="32"/>
      <c r="D12" s="33"/>
      <c r="E12" s="33"/>
      <c r="F12" s="9"/>
      <c r="G12" s="34"/>
      <c r="H12" s="11"/>
      <c r="I12" s="11"/>
      <c r="J12" s="11"/>
      <c r="K12" s="11"/>
      <c r="AB12" s="10"/>
    </row>
    <row r="13" spans="1:31" ht="17.25" customHeight="1" x14ac:dyDescent="0.25">
      <c r="A13" s="11"/>
      <c r="B13" s="269" t="s">
        <v>1006</v>
      </c>
      <c r="C13" s="32"/>
      <c r="D13" s="33"/>
      <c r="E13" s="33"/>
      <c r="F13" s="33"/>
      <c r="G13" s="34"/>
      <c r="H13" s="11"/>
      <c r="I13" s="11"/>
      <c r="J13" s="11"/>
      <c r="K13" s="11"/>
    </row>
    <row r="14" spans="1:31" ht="17.25" customHeight="1" x14ac:dyDescent="0.25">
      <c r="A14" s="11"/>
      <c r="B14" s="35" t="s">
        <v>1005</v>
      </c>
      <c r="C14" s="32"/>
      <c r="D14" s="33"/>
      <c r="E14" s="33"/>
      <c r="F14" s="33"/>
      <c r="G14" s="34"/>
      <c r="H14" s="11"/>
      <c r="I14" s="11"/>
      <c r="J14" s="11"/>
      <c r="K14" s="11"/>
      <c r="AB14" s="36"/>
    </row>
    <row r="15" spans="1:31" ht="25.5" customHeight="1" x14ac:dyDescent="0.25">
      <c r="A15" s="11"/>
      <c r="B15" s="32"/>
      <c r="C15" s="32"/>
      <c r="D15" s="33"/>
      <c r="E15" s="33"/>
      <c r="F15" s="33"/>
      <c r="G15" s="34"/>
      <c r="H15" s="11"/>
      <c r="I15" s="11"/>
      <c r="J15" s="11"/>
      <c r="K15" s="11"/>
      <c r="AB15" s="36"/>
    </row>
    <row r="16" spans="1:31" ht="21" x14ac:dyDescent="0.25">
      <c r="A16" s="253"/>
      <c r="B16" s="255" t="s">
        <v>897</v>
      </c>
      <c r="C16" s="38"/>
      <c r="D16" s="39"/>
      <c r="E16" s="39"/>
      <c r="F16" s="39"/>
      <c r="G16" s="9"/>
      <c r="H16" s="40" t="s">
        <v>604</v>
      </c>
      <c r="I16" s="428"/>
      <c r="J16" s="429"/>
      <c r="K16" s="11"/>
    </row>
    <row r="17" spans="1:11" ht="6" customHeight="1" x14ac:dyDescent="0.25">
      <c r="A17" s="11"/>
      <c r="B17" s="9"/>
      <c r="C17" s="9"/>
      <c r="D17" s="9"/>
      <c r="E17" s="9"/>
      <c r="F17" s="9"/>
      <c r="G17" s="9"/>
      <c r="H17" s="9"/>
      <c r="I17" s="41"/>
      <c r="J17" s="41"/>
      <c r="K17" s="11"/>
    </row>
    <row r="18" spans="1:11" ht="21" x14ac:dyDescent="0.25">
      <c r="A18" s="253"/>
      <c r="B18" s="9" t="str">
        <f>IF(I16="Contain",Z1,"")</f>
        <v/>
      </c>
      <c r="C18" s="42"/>
      <c r="D18" s="39"/>
      <c r="E18" s="39"/>
      <c r="F18" s="39"/>
      <c r="G18" s="9"/>
      <c r="H18" s="43" t="str">
        <f>IF(I16="Contain","Result","")</f>
        <v/>
      </c>
      <c r="I18" s="453"/>
      <c r="J18" s="453"/>
      <c r="K18" s="11"/>
    </row>
    <row r="19" spans="1:11" s="46" customFormat="1" ht="15" x14ac:dyDescent="0.25">
      <c r="A19" s="44"/>
      <c r="B19" s="45" t="str">
        <f>IF(I16="Contain",Z2,"")</f>
        <v/>
      </c>
      <c r="D19" s="47"/>
      <c r="E19" s="47"/>
      <c r="F19" s="47"/>
      <c r="G19" s="48"/>
      <c r="H19" s="47"/>
      <c r="I19" s="47"/>
      <c r="J19" s="47"/>
      <c r="K19" s="11"/>
    </row>
    <row r="20" spans="1:11" ht="18.600000000000001" x14ac:dyDescent="0.25">
      <c r="A20" s="49"/>
      <c r="B20" s="50" t="s">
        <v>171</v>
      </c>
      <c r="C20" s="394" t="s">
        <v>967</v>
      </c>
      <c r="D20" s="394"/>
      <c r="E20" s="394"/>
      <c r="F20" s="394"/>
      <c r="G20" s="450"/>
      <c r="H20" s="394" t="s">
        <v>1</v>
      </c>
      <c r="I20" s="394"/>
      <c r="J20" s="40" t="s">
        <v>968</v>
      </c>
      <c r="K20" s="11"/>
    </row>
    <row r="21" spans="1:11" ht="16.8" x14ac:dyDescent="0.25">
      <c r="A21" s="51"/>
      <c r="B21" s="52" t="s">
        <v>369</v>
      </c>
      <c r="C21" s="458" t="s">
        <v>576</v>
      </c>
      <c r="D21" s="459"/>
      <c r="E21" s="459"/>
      <c r="F21" s="459"/>
      <c r="G21" s="459"/>
      <c r="H21" s="462" t="s">
        <v>2</v>
      </c>
      <c r="I21" s="462"/>
      <c r="J21" s="251"/>
      <c r="K21" s="11"/>
    </row>
    <row r="22" spans="1:11" ht="16.8" x14ac:dyDescent="0.25">
      <c r="A22" s="51"/>
      <c r="B22" s="54" t="s">
        <v>370</v>
      </c>
      <c r="C22" s="460" t="s">
        <v>577</v>
      </c>
      <c r="D22" s="461"/>
      <c r="E22" s="461"/>
      <c r="F22" s="461"/>
      <c r="G22" s="461"/>
      <c r="H22" s="427" t="s">
        <v>2</v>
      </c>
      <c r="I22" s="427"/>
      <c r="J22" s="251"/>
      <c r="K22" s="11"/>
    </row>
    <row r="23" spans="1:11" ht="16.8" x14ac:dyDescent="0.25">
      <c r="A23" s="51"/>
      <c r="B23" s="54" t="s">
        <v>3</v>
      </c>
      <c r="C23" s="408" t="s">
        <v>578</v>
      </c>
      <c r="D23" s="408"/>
      <c r="E23" s="408"/>
      <c r="F23" s="408"/>
      <c r="G23" s="409"/>
      <c r="H23" s="427" t="s">
        <v>2</v>
      </c>
      <c r="I23" s="427"/>
      <c r="J23" s="251"/>
      <c r="K23" s="11"/>
    </row>
    <row r="24" spans="1:11" ht="16.8" x14ac:dyDescent="0.25">
      <c r="A24" s="51"/>
      <c r="B24" s="54" t="s">
        <v>4</v>
      </c>
      <c r="C24" s="408" t="s">
        <v>579</v>
      </c>
      <c r="D24" s="408"/>
      <c r="E24" s="408"/>
      <c r="F24" s="408"/>
      <c r="G24" s="409"/>
      <c r="H24" s="427" t="s">
        <v>2</v>
      </c>
      <c r="I24" s="427"/>
      <c r="J24" s="251"/>
      <c r="K24" s="11"/>
    </row>
    <row r="25" spans="1:11" ht="16.8" x14ac:dyDescent="0.25">
      <c r="A25" s="51"/>
      <c r="B25" s="54" t="s">
        <v>5</v>
      </c>
      <c r="C25" s="408" t="s">
        <v>580</v>
      </c>
      <c r="D25" s="408"/>
      <c r="E25" s="408"/>
      <c r="F25" s="408"/>
      <c r="G25" s="409"/>
      <c r="H25" s="427" t="s">
        <v>2</v>
      </c>
      <c r="I25" s="427"/>
      <c r="J25" s="251"/>
      <c r="K25" s="11"/>
    </row>
    <row r="26" spans="1:11" ht="16.8" x14ac:dyDescent="0.25">
      <c r="A26" s="51"/>
      <c r="B26" s="54" t="s">
        <v>7</v>
      </c>
      <c r="C26" s="408" t="s">
        <v>581</v>
      </c>
      <c r="D26" s="408"/>
      <c r="E26" s="408"/>
      <c r="F26" s="408"/>
      <c r="G26" s="409"/>
      <c r="H26" s="427" t="s">
        <v>2</v>
      </c>
      <c r="I26" s="427"/>
      <c r="J26" s="251"/>
      <c r="K26" s="11"/>
    </row>
    <row r="27" spans="1:11" ht="16.8" x14ac:dyDescent="0.25">
      <c r="A27" s="51"/>
      <c r="B27" s="56" t="s">
        <v>557</v>
      </c>
      <c r="C27" s="439" t="s">
        <v>596</v>
      </c>
      <c r="D27" s="440"/>
      <c r="E27" s="440"/>
      <c r="F27" s="440"/>
      <c r="G27" s="463"/>
      <c r="H27" s="430" t="s">
        <v>176</v>
      </c>
      <c r="I27" s="431"/>
      <c r="J27" s="251"/>
      <c r="K27" s="11"/>
    </row>
    <row r="28" spans="1:11" ht="16.8" x14ac:dyDescent="0.25">
      <c r="A28" s="51"/>
      <c r="B28" s="58"/>
      <c r="C28" s="439" t="s">
        <v>597</v>
      </c>
      <c r="D28" s="440"/>
      <c r="E28" s="440"/>
      <c r="F28" s="440"/>
      <c r="G28" s="463"/>
      <c r="H28" s="430" t="s">
        <v>172</v>
      </c>
      <c r="I28" s="431"/>
      <c r="J28" s="251"/>
      <c r="K28" s="11"/>
    </row>
    <row r="29" spans="1:11" ht="16.8" x14ac:dyDescent="0.25">
      <c r="A29" s="51"/>
      <c r="B29" s="58"/>
      <c r="C29" s="439" t="s">
        <v>598</v>
      </c>
      <c r="D29" s="440"/>
      <c r="E29" s="440"/>
      <c r="F29" s="440"/>
      <c r="G29" s="463"/>
      <c r="H29" s="430" t="s">
        <v>179</v>
      </c>
      <c r="I29" s="431"/>
      <c r="J29" s="251"/>
      <c r="K29" s="11"/>
    </row>
    <row r="30" spans="1:11" ht="16.8" x14ac:dyDescent="0.25">
      <c r="A30" s="51"/>
      <c r="B30" s="59"/>
      <c r="C30" s="439" t="s">
        <v>599</v>
      </c>
      <c r="D30" s="440"/>
      <c r="E30" s="440"/>
      <c r="F30" s="440"/>
      <c r="G30" s="463"/>
      <c r="H30" s="430" t="s">
        <v>180</v>
      </c>
      <c r="I30" s="431"/>
      <c r="J30" s="251"/>
      <c r="K30" s="11"/>
    </row>
    <row r="31" spans="1:11" ht="16.8" x14ac:dyDescent="0.25">
      <c r="A31" s="51"/>
      <c r="B31" s="54" t="s">
        <v>558</v>
      </c>
      <c r="C31" s="408" t="s">
        <v>582</v>
      </c>
      <c r="D31" s="408"/>
      <c r="E31" s="408"/>
      <c r="F31" s="408"/>
      <c r="G31" s="409"/>
      <c r="H31" s="427" t="s">
        <v>6</v>
      </c>
      <c r="I31" s="427"/>
      <c r="J31" s="251"/>
      <c r="K31" s="11"/>
    </row>
    <row r="32" spans="1:11" ht="16.8" x14ac:dyDescent="0.25">
      <c r="A32" s="51"/>
      <c r="B32" s="54" t="s">
        <v>8</v>
      </c>
      <c r="C32" s="409" t="s">
        <v>583</v>
      </c>
      <c r="D32" s="432"/>
      <c r="E32" s="432"/>
      <c r="F32" s="432"/>
      <c r="G32" s="432"/>
      <c r="H32" s="425" t="s">
        <v>2</v>
      </c>
      <c r="I32" s="426"/>
      <c r="J32" s="251"/>
      <c r="K32" s="11"/>
    </row>
    <row r="33" spans="1:11" ht="16.8" x14ac:dyDescent="0.25">
      <c r="A33" s="51"/>
      <c r="B33" s="54" t="s">
        <v>9</v>
      </c>
      <c r="C33" s="408" t="s">
        <v>584</v>
      </c>
      <c r="D33" s="408"/>
      <c r="E33" s="408"/>
      <c r="F33" s="408"/>
      <c r="G33" s="409"/>
      <c r="H33" s="427" t="s">
        <v>2</v>
      </c>
      <c r="I33" s="427"/>
      <c r="J33" s="251"/>
      <c r="K33" s="11"/>
    </row>
    <row r="34" spans="1:11" ht="16.8" x14ac:dyDescent="0.25">
      <c r="A34" s="51"/>
      <c r="B34" s="54" t="s">
        <v>10</v>
      </c>
      <c r="C34" s="408" t="s">
        <v>585</v>
      </c>
      <c r="D34" s="408"/>
      <c r="E34" s="408"/>
      <c r="F34" s="408"/>
      <c r="G34" s="409"/>
      <c r="H34" s="427" t="s">
        <v>2</v>
      </c>
      <c r="I34" s="427"/>
      <c r="J34" s="251"/>
      <c r="K34" s="11"/>
    </row>
    <row r="35" spans="1:11" ht="16.8" x14ac:dyDescent="0.25">
      <c r="A35" s="51"/>
      <c r="B35" s="54" t="s">
        <v>12</v>
      </c>
      <c r="C35" s="408" t="s">
        <v>963</v>
      </c>
      <c r="D35" s="408"/>
      <c r="E35" s="408"/>
      <c r="F35" s="408"/>
      <c r="G35" s="409"/>
      <c r="H35" s="427" t="s">
        <v>11</v>
      </c>
      <c r="I35" s="427"/>
      <c r="J35" s="251"/>
      <c r="K35" s="11"/>
    </row>
    <row r="36" spans="1:11" ht="16.8" x14ac:dyDescent="0.25">
      <c r="A36" s="51"/>
      <c r="B36" s="54" t="s">
        <v>13</v>
      </c>
      <c r="C36" s="408" t="s">
        <v>586</v>
      </c>
      <c r="D36" s="408"/>
      <c r="E36" s="408"/>
      <c r="F36" s="408"/>
      <c r="G36" s="409"/>
      <c r="H36" s="427" t="s">
        <v>2</v>
      </c>
      <c r="I36" s="427"/>
      <c r="J36" s="251"/>
      <c r="K36" s="11"/>
    </row>
    <row r="37" spans="1:11" ht="16.8" x14ac:dyDescent="0.25">
      <c r="A37" s="51"/>
      <c r="B37" s="54" t="s">
        <v>14</v>
      </c>
      <c r="C37" s="408" t="s">
        <v>587</v>
      </c>
      <c r="D37" s="408"/>
      <c r="E37" s="408"/>
      <c r="F37" s="408"/>
      <c r="G37" s="409"/>
      <c r="H37" s="427" t="s">
        <v>2</v>
      </c>
      <c r="I37" s="427"/>
      <c r="J37" s="251"/>
      <c r="K37" s="11"/>
    </row>
    <row r="38" spans="1:11" ht="16.8" x14ac:dyDescent="0.25">
      <c r="A38" s="51"/>
      <c r="B38" s="54" t="s">
        <v>16</v>
      </c>
      <c r="C38" s="408" t="s">
        <v>1178</v>
      </c>
      <c r="D38" s="408"/>
      <c r="E38" s="408"/>
      <c r="F38" s="408"/>
      <c r="G38" s="409"/>
      <c r="H38" s="427" t="s">
        <v>15</v>
      </c>
      <c r="I38" s="427"/>
      <c r="J38" s="251"/>
      <c r="K38" s="11"/>
    </row>
    <row r="39" spans="1:11" ht="16.8" x14ac:dyDescent="0.25">
      <c r="A39" s="51"/>
      <c r="B39" s="54" t="s">
        <v>17</v>
      </c>
      <c r="C39" s="408" t="s">
        <v>588</v>
      </c>
      <c r="D39" s="408"/>
      <c r="E39" s="408"/>
      <c r="F39" s="408"/>
      <c r="G39" s="409"/>
      <c r="H39" s="427" t="s">
        <v>2</v>
      </c>
      <c r="I39" s="427"/>
      <c r="J39" s="251"/>
      <c r="K39" s="11"/>
    </row>
    <row r="40" spans="1:11" ht="16.8" x14ac:dyDescent="0.25">
      <c r="A40" s="51"/>
      <c r="B40" s="54" t="s">
        <v>18</v>
      </c>
      <c r="C40" s="408" t="s">
        <v>589</v>
      </c>
      <c r="D40" s="408"/>
      <c r="E40" s="408"/>
      <c r="F40" s="408"/>
      <c r="G40" s="409"/>
      <c r="H40" s="427" t="s">
        <v>2</v>
      </c>
      <c r="I40" s="427"/>
      <c r="J40" s="251"/>
      <c r="K40" s="11"/>
    </row>
    <row r="41" spans="1:11" ht="16.8" x14ac:dyDescent="0.25">
      <c r="A41" s="51"/>
      <c r="B41" s="54" t="s">
        <v>20</v>
      </c>
      <c r="C41" s="408" t="s">
        <v>590</v>
      </c>
      <c r="D41" s="408"/>
      <c r="E41" s="408"/>
      <c r="F41" s="408"/>
      <c r="G41" s="409"/>
      <c r="H41" s="427" t="s">
        <v>19</v>
      </c>
      <c r="I41" s="427"/>
      <c r="J41" s="251"/>
      <c r="K41" s="11"/>
    </row>
    <row r="42" spans="1:11" ht="16.8" x14ac:dyDescent="0.25">
      <c r="A42" s="51"/>
      <c r="B42" s="54" t="s">
        <v>22</v>
      </c>
      <c r="C42" s="408" t="s">
        <v>591</v>
      </c>
      <c r="D42" s="408"/>
      <c r="E42" s="408"/>
      <c r="F42" s="408"/>
      <c r="G42" s="409"/>
      <c r="H42" s="427" t="s">
        <v>21</v>
      </c>
      <c r="I42" s="427"/>
      <c r="J42" s="251"/>
      <c r="K42" s="11"/>
    </row>
    <row r="43" spans="1:11" ht="16.8" x14ac:dyDescent="0.25">
      <c r="A43" s="51"/>
      <c r="B43" s="54" t="s">
        <v>23</v>
      </c>
      <c r="C43" s="408" t="s">
        <v>592</v>
      </c>
      <c r="D43" s="408"/>
      <c r="E43" s="408"/>
      <c r="F43" s="408"/>
      <c r="G43" s="409"/>
      <c r="H43" s="427" t="s">
        <v>2</v>
      </c>
      <c r="I43" s="427"/>
      <c r="J43" s="251"/>
      <c r="K43" s="11"/>
    </row>
    <row r="44" spans="1:11" ht="16.8" x14ac:dyDescent="0.25">
      <c r="A44" s="51"/>
      <c r="B44" s="54" t="s">
        <v>559</v>
      </c>
      <c r="C44" s="408" t="s">
        <v>1186</v>
      </c>
      <c r="D44" s="408"/>
      <c r="E44" s="408"/>
      <c r="F44" s="408"/>
      <c r="G44" s="409"/>
      <c r="H44" s="427" t="s">
        <v>24</v>
      </c>
      <c r="I44" s="427"/>
      <c r="J44" s="251"/>
      <c r="K44" s="11"/>
    </row>
    <row r="45" spans="1:11" ht="16.8" x14ac:dyDescent="0.25">
      <c r="A45" s="51"/>
      <c r="B45" s="54" t="s">
        <v>26</v>
      </c>
      <c r="C45" s="408" t="s">
        <v>593</v>
      </c>
      <c r="D45" s="408"/>
      <c r="E45" s="408"/>
      <c r="F45" s="408"/>
      <c r="G45" s="409"/>
      <c r="H45" s="427" t="s">
        <v>25</v>
      </c>
      <c r="I45" s="427"/>
      <c r="J45" s="251"/>
      <c r="K45" s="11"/>
    </row>
    <row r="46" spans="1:11" ht="16.8" x14ac:dyDescent="0.25">
      <c r="A46" s="51"/>
      <c r="B46" s="54" t="s">
        <v>28</v>
      </c>
      <c r="C46" s="408" t="s">
        <v>594</v>
      </c>
      <c r="D46" s="408"/>
      <c r="E46" s="408"/>
      <c r="F46" s="408"/>
      <c r="G46" s="409"/>
      <c r="H46" s="427" t="s">
        <v>27</v>
      </c>
      <c r="I46" s="427"/>
      <c r="J46" s="251"/>
      <c r="K46" s="11"/>
    </row>
    <row r="47" spans="1:11" ht="16.8" x14ac:dyDescent="0.25">
      <c r="A47" s="51"/>
      <c r="B47" s="54" t="s">
        <v>234</v>
      </c>
      <c r="C47" s="408" t="s">
        <v>595</v>
      </c>
      <c r="D47" s="408"/>
      <c r="E47" s="408"/>
      <c r="F47" s="408"/>
      <c r="G47" s="409"/>
      <c r="H47" s="427" t="s">
        <v>29</v>
      </c>
      <c r="I47" s="427"/>
      <c r="J47" s="251"/>
      <c r="K47" s="11"/>
    </row>
    <row r="48" spans="1:11" ht="16.8" x14ac:dyDescent="0.25">
      <c r="A48" s="51"/>
      <c r="B48" s="54" t="s">
        <v>235</v>
      </c>
      <c r="C48" s="409" t="s">
        <v>606</v>
      </c>
      <c r="D48" s="432"/>
      <c r="E48" s="432"/>
      <c r="F48" s="432"/>
      <c r="G48" s="432"/>
      <c r="H48" s="425" t="s">
        <v>42</v>
      </c>
      <c r="I48" s="426"/>
      <c r="J48" s="251"/>
      <c r="K48" s="11"/>
    </row>
    <row r="49" spans="1:11" ht="16.8" x14ac:dyDescent="0.25">
      <c r="A49" s="51"/>
      <c r="B49" s="54" t="s">
        <v>541</v>
      </c>
      <c r="C49" s="409" t="s">
        <v>607</v>
      </c>
      <c r="D49" s="432"/>
      <c r="E49" s="432"/>
      <c r="F49" s="432"/>
      <c r="G49" s="432"/>
      <c r="H49" s="425" t="s">
        <v>42</v>
      </c>
      <c r="I49" s="426"/>
      <c r="J49" s="251"/>
      <c r="K49" s="11"/>
    </row>
    <row r="50" spans="1:11" ht="16.8" x14ac:dyDescent="0.25">
      <c r="A50" s="51"/>
      <c r="B50" s="54" t="s">
        <v>542</v>
      </c>
      <c r="C50" s="439" t="s">
        <v>608</v>
      </c>
      <c r="D50" s="440"/>
      <c r="E50" s="440"/>
      <c r="F50" s="440"/>
      <c r="G50" s="440"/>
      <c r="H50" s="430" t="s">
        <v>545</v>
      </c>
      <c r="I50" s="431"/>
      <c r="J50" s="251"/>
      <c r="K50" s="11"/>
    </row>
    <row r="51" spans="1:11" ht="16.8" x14ac:dyDescent="0.25">
      <c r="A51" s="51"/>
      <c r="B51" s="54" t="s">
        <v>543</v>
      </c>
      <c r="C51" s="439" t="s">
        <v>609</v>
      </c>
      <c r="D51" s="440"/>
      <c r="E51" s="440"/>
      <c r="F51" s="440"/>
      <c r="G51" s="440"/>
      <c r="H51" s="430" t="s">
        <v>545</v>
      </c>
      <c r="I51" s="431"/>
      <c r="J51" s="251"/>
      <c r="K51" s="11"/>
    </row>
    <row r="52" spans="1:11" ht="16.8" x14ac:dyDescent="0.25">
      <c r="A52" s="51"/>
      <c r="B52" s="54" t="s">
        <v>560</v>
      </c>
      <c r="C52" s="439" t="s">
        <v>1187</v>
      </c>
      <c r="D52" s="440"/>
      <c r="E52" s="440"/>
      <c r="F52" s="440"/>
      <c r="G52" s="440"/>
      <c r="H52" s="430" t="s">
        <v>545</v>
      </c>
      <c r="I52" s="431"/>
      <c r="J52" s="251"/>
      <c r="K52" s="11"/>
    </row>
    <row r="53" spans="1:11" ht="16.8" x14ac:dyDescent="0.25">
      <c r="A53" s="51"/>
      <c r="B53" s="54" t="s">
        <v>561</v>
      </c>
      <c r="C53" s="439" t="s">
        <v>605</v>
      </c>
      <c r="D53" s="440"/>
      <c r="E53" s="440"/>
      <c r="F53" s="440"/>
      <c r="G53" s="440"/>
      <c r="H53" s="430" t="s">
        <v>545</v>
      </c>
      <c r="I53" s="431"/>
      <c r="J53" s="251"/>
      <c r="K53" s="11"/>
    </row>
    <row r="54" spans="1:11" ht="15" x14ac:dyDescent="0.25">
      <c r="A54" s="44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" x14ac:dyDescent="0.25">
      <c r="A55" s="44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21" x14ac:dyDescent="0.25">
      <c r="A56" s="253"/>
      <c r="B56" s="255" t="s">
        <v>899</v>
      </c>
      <c r="C56" s="60"/>
      <c r="D56" s="60"/>
      <c r="E56" s="60"/>
      <c r="F56" s="60"/>
      <c r="G56" s="60"/>
      <c r="H56" s="40" t="s">
        <v>604</v>
      </c>
      <c r="I56" s="428"/>
      <c r="J56" s="429"/>
      <c r="K56" s="11"/>
    </row>
    <row r="57" spans="1:11" s="46" customFormat="1" ht="15" x14ac:dyDescent="0.25">
      <c r="A57" s="44"/>
      <c r="B57" s="45" t="str">
        <f>IF(I56="Contain",Z2,"")</f>
        <v/>
      </c>
      <c r="D57" s="47"/>
      <c r="E57" s="47"/>
      <c r="F57" s="47"/>
      <c r="G57" s="47"/>
      <c r="H57" s="47"/>
      <c r="I57" s="47"/>
      <c r="J57" s="47"/>
      <c r="K57" s="11"/>
    </row>
    <row r="58" spans="1:11" ht="18.600000000000001" x14ac:dyDescent="0.25">
      <c r="A58" s="49"/>
      <c r="B58" s="50" t="s">
        <v>171</v>
      </c>
      <c r="C58" s="394" t="s">
        <v>616</v>
      </c>
      <c r="D58" s="394"/>
      <c r="E58" s="394"/>
      <c r="F58" s="394"/>
      <c r="G58" s="450"/>
      <c r="H58" s="394" t="s">
        <v>1</v>
      </c>
      <c r="I58" s="394"/>
      <c r="J58" s="40" t="s">
        <v>615</v>
      </c>
      <c r="K58" s="11"/>
    </row>
    <row r="59" spans="1:11" ht="16.8" x14ac:dyDescent="0.25">
      <c r="A59" s="51"/>
      <c r="B59" s="342" t="s">
        <v>204</v>
      </c>
      <c r="C59" s="409" t="s">
        <v>610</v>
      </c>
      <c r="D59" s="432"/>
      <c r="E59" s="432"/>
      <c r="F59" s="432"/>
      <c r="G59" s="438"/>
      <c r="H59" s="395" t="s">
        <v>31</v>
      </c>
      <c r="I59" s="395"/>
      <c r="J59" s="251"/>
      <c r="K59" s="11"/>
    </row>
    <row r="60" spans="1:11" ht="16.8" x14ac:dyDescent="0.25">
      <c r="A60" s="51"/>
      <c r="B60" s="342"/>
      <c r="C60" s="409" t="s">
        <v>611</v>
      </c>
      <c r="D60" s="432"/>
      <c r="E60" s="432"/>
      <c r="F60" s="432"/>
      <c r="G60" s="438"/>
      <c r="H60" s="395" t="s">
        <v>32</v>
      </c>
      <c r="I60" s="395"/>
      <c r="J60" s="251"/>
      <c r="K60" s="11"/>
    </row>
    <row r="61" spans="1:11" ht="16.8" x14ac:dyDescent="0.25">
      <c r="A61" s="51"/>
      <c r="B61" s="342"/>
      <c r="C61" s="409" t="s">
        <v>612</v>
      </c>
      <c r="D61" s="432"/>
      <c r="E61" s="432"/>
      <c r="F61" s="432"/>
      <c r="G61" s="438"/>
      <c r="H61" s="395" t="s">
        <v>33</v>
      </c>
      <c r="I61" s="395"/>
      <c r="J61" s="251"/>
      <c r="K61" s="11"/>
    </row>
    <row r="62" spans="1:11" ht="16.8" x14ac:dyDescent="0.25">
      <c r="A62" s="51"/>
      <c r="B62" s="342"/>
      <c r="C62" s="409" t="s">
        <v>1183</v>
      </c>
      <c r="D62" s="410"/>
      <c r="E62" s="343"/>
      <c r="F62" s="343"/>
      <c r="G62" s="343"/>
      <c r="H62" s="395" t="s">
        <v>1181</v>
      </c>
      <c r="I62" s="395"/>
      <c r="J62" s="329"/>
      <c r="K62" s="11"/>
    </row>
    <row r="63" spans="1:11" ht="16.8" x14ac:dyDescent="0.25">
      <c r="A63" s="51"/>
      <c r="B63" s="344" t="s">
        <v>205</v>
      </c>
      <c r="C63" s="408" t="s">
        <v>1184</v>
      </c>
      <c r="D63" s="408"/>
      <c r="E63" s="408"/>
      <c r="F63" s="408"/>
      <c r="G63" s="409"/>
      <c r="H63" s="395" t="s">
        <v>2</v>
      </c>
      <c r="I63" s="395"/>
      <c r="J63" s="251"/>
      <c r="K63" s="11"/>
    </row>
    <row r="64" spans="1:11" ht="16.8" x14ac:dyDescent="0.25">
      <c r="A64" s="51"/>
      <c r="B64" s="344" t="s">
        <v>206</v>
      </c>
      <c r="C64" s="408" t="s">
        <v>613</v>
      </c>
      <c r="D64" s="408"/>
      <c r="E64" s="408"/>
      <c r="F64" s="408"/>
      <c r="G64" s="409"/>
      <c r="H64" s="395" t="s">
        <v>2</v>
      </c>
      <c r="I64" s="395"/>
      <c r="J64" s="251"/>
      <c r="K64" s="11"/>
    </row>
    <row r="65" spans="1:14" ht="16.8" x14ac:dyDescent="0.25">
      <c r="A65" s="51"/>
      <c r="B65" s="344" t="s">
        <v>207</v>
      </c>
      <c r="C65" s="408" t="s">
        <v>614</v>
      </c>
      <c r="D65" s="408"/>
      <c r="E65" s="408"/>
      <c r="F65" s="408"/>
      <c r="G65" s="409"/>
      <c r="H65" s="395" t="s">
        <v>2</v>
      </c>
      <c r="I65" s="395"/>
      <c r="J65" s="251"/>
      <c r="K65" s="11"/>
    </row>
    <row r="66" spans="1:14" ht="16.8" x14ac:dyDescent="0.25">
      <c r="A66" s="51"/>
      <c r="B66" s="344" t="s">
        <v>208</v>
      </c>
      <c r="C66" s="408" t="s">
        <v>1185</v>
      </c>
      <c r="D66" s="408"/>
      <c r="E66" s="408"/>
      <c r="F66" s="408"/>
      <c r="G66" s="409"/>
      <c r="H66" s="395" t="s">
        <v>2</v>
      </c>
      <c r="I66" s="395"/>
      <c r="J66" s="251"/>
      <c r="K66" s="11"/>
    </row>
    <row r="67" spans="1:14" ht="16.8" x14ac:dyDescent="0.25">
      <c r="A67" s="51"/>
      <c r="B67" s="344" t="s">
        <v>1177</v>
      </c>
      <c r="C67" s="408" t="s">
        <v>1179</v>
      </c>
      <c r="D67" s="408"/>
      <c r="E67" s="408"/>
      <c r="F67" s="408"/>
      <c r="G67" s="409"/>
      <c r="H67" s="395" t="s">
        <v>1180</v>
      </c>
      <c r="I67" s="395"/>
      <c r="J67" s="329"/>
      <c r="K67" s="11"/>
    </row>
    <row r="68" spans="1:14" ht="15" x14ac:dyDescent="0.25">
      <c r="A68" s="44"/>
      <c r="B68" s="61"/>
      <c r="C68" s="61"/>
      <c r="D68" s="39"/>
      <c r="E68" s="39"/>
      <c r="F68" s="39"/>
      <c r="G68" s="60"/>
      <c r="H68" s="60"/>
      <c r="I68" s="60"/>
      <c r="J68" s="60"/>
      <c r="K68" s="60"/>
    </row>
    <row r="69" spans="1:14" ht="15" x14ac:dyDescent="0.25">
      <c r="A69" s="44"/>
      <c r="B69" s="61"/>
      <c r="C69" s="61"/>
      <c r="D69" s="39"/>
      <c r="E69" s="39"/>
      <c r="F69" s="39"/>
      <c r="G69" s="60"/>
      <c r="H69" s="62"/>
      <c r="I69" s="62"/>
      <c r="J69" s="62"/>
      <c r="K69" s="11"/>
    </row>
    <row r="70" spans="1:14" ht="19.5" customHeight="1" x14ac:dyDescent="0.25">
      <c r="A70" s="11"/>
      <c r="B70" s="256" t="s">
        <v>1110</v>
      </c>
      <c r="C70" s="38"/>
      <c r="D70" s="60"/>
      <c r="E70" s="60"/>
      <c r="F70" s="60"/>
      <c r="G70" s="60"/>
      <c r="K70" s="11"/>
    </row>
    <row r="71" spans="1:14" s="46" customFormat="1" ht="15" x14ac:dyDescent="0.25">
      <c r="A71" s="44"/>
      <c r="B71" s="63"/>
      <c r="D71" s="60"/>
      <c r="E71" s="60"/>
      <c r="F71" s="60"/>
      <c r="G71" s="60"/>
      <c r="H71" s="62"/>
      <c r="K71" s="11"/>
    </row>
    <row r="72" spans="1:14" s="46" customFormat="1" ht="18.600000000000001" x14ac:dyDescent="0.25">
      <c r="A72" s="49"/>
      <c r="B72" s="404" t="s">
        <v>171</v>
      </c>
      <c r="C72" s="405"/>
      <c r="D72" s="64" t="s">
        <v>1003</v>
      </c>
      <c r="E72" s="406" t="s">
        <v>1004</v>
      </c>
      <c r="F72" s="407"/>
      <c r="G72" s="60"/>
      <c r="H72" s="62"/>
      <c r="K72" s="11"/>
    </row>
    <row r="73" spans="1:14" ht="21" x14ac:dyDescent="0.25">
      <c r="A73" s="253"/>
      <c r="B73" s="401" t="s">
        <v>1245</v>
      </c>
      <c r="C73" s="402"/>
      <c r="D73" s="341" t="s">
        <v>1246</v>
      </c>
      <c r="E73" s="403">
        <v>44578</v>
      </c>
      <c r="F73" s="402"/>
      <c r="G73" s="65"/>
      <c r="H73" s="40" t="s">
        <v>604</v>
      </c>
      <c r="I73" s="428"/>
      <c r="J73" s="429"/>
      <c r="K73" s="11"/>
      <c r="M73" s="66"/>
      <c r="N73" s="67"/>
    </row>
    <row r="74" spans="1:14" s="46" customFormat="1" ht="22.8" outlineLevel="1" x14ac:dyDescent="0.25">
      <c r="A74" s="37"/>
      <c r="D74" s="60"/>
      <c r="E74" s="60"/>
      <c r="F74" s="60"/>
      <c r="G74" s="60"/>
      <c r="K74" s="11"/>
    </row>
    <row r="75" spans="1:14" s="46" customFormat="1" ht="15" outlineLevel="1" x14ac:dyDescent="0.25">
      <c r="A75" s="44"/>
      <c r="B75" s="45" t="str">
        <f>IF(I73="Contain",Z2,"")</f>
        <v/>
      </c>
      <c r="D75" s="60"/>
      <c r="E75" s="60"/>
      <c r="F75" s="60"/>
      <c r="G75" s="60"/>
      <c r="H75" s="68"/>
      <c r="K75" s="11"/>
    </row>
    <row r="76" spans="1:14" ht="18.600000000000001" outlineLevel="1" x14ac:dyDescent="0.25">
      <c r="A76" s="49"/>
      <c r="B76" s="50" t="s">
        <v>171</v>
      </c>
      <c r="C76" s="394" t="s">
        <v>616</v>
      </c>
      <c r="D76" s="394"/>
      <c r="E76" s="394"/>
      <c r="F76" s="394"/>
      <c r="G76" s="450"/>
      <c r="H76" s="394" t="s">
        <v>30</v>
      </c>
      <c r="I76" s="394"/>
      <c r="J76" s="69" t="s">
        <v>615</v>
      </c>
      <c r="K76" s="11"/>
    </row>
    <row r="77" spans="1:14" ht="16.8" outlineLevel="1" x14ac:dyDescent="0.25">
      <c r="A77" s="51"/>
      <c r="B77" s="53" t="s">
        <v>442</v>
      </c>
      <c r="C77" s="376" t="s">
        <v>618</v>
      </c>
      <c r="D77" s="377"/>
      <c r="E77" s="377"/>
      <c r="F77" s="378"/>
      <c r="G77" s="70"/>
      <c r="H77" s="396" t="s">
        <v>34</v>
      </c>
      <c r="I77" s="396"/>
      <c r="J77" s="251"/>
      <c r="K77" s="11"/>
    </row>
    <row r="78" spans="1:14" ht="16.8" outlineLevel="1" x14ac:dyDescent="0.25">
      <c r="A78" s="51"/>
      <c r="B78" s="55" t="s">
        <v>443</v>
      </c>
      <c r="C78" s="376" t="s">
        <v>619</v>
      </c>
      <c r="D78" s="377"/>
      <c r="E78" s="377"/>
      <c r="F78" s="378"/>
      <c r="G78" s="71" t="s">
        <v>389</v>
      </c>
      <c r="H78" s="397" t="s">
        <v>35</v>
      </c>
      <c r="I78" s="398"/>
      <c r="J78" s="251"/>
      <c r="K78" s="11"/>
    </row>
    <row r="79" spans="1:14" ht="16.8" outlineLevel="1" x14ac:dyDescent="0.25">
      <c r="A79" s="51"/>
      <c r="B79" s="55" t="s">
        <v>444</v>
      </c>
      <c r="C79" s="376" t="s">
        <v>620</v>
      </c>
      <c r="D79" s="377"/>
      <c r="E79" s="377"/>
      <c r="F79" s="378"/>
      <c r="G79" s="71" t="s">
        <v>390</v>
      </c>
      <c r="H79" s="397" t="s">
        <v>172</v>
      </c>
      <c r="I79" s="398"/>
      <c r="J79" s="251"/>
      <c r="K79" s="11"/>
    </row>
    <row r="80" spans="1:14" ht="16.8" outlineLevel="1" x14ac:dyDescent="0.25">
      <c r="A80" s="51"/>
      <c r="B80" s="55" t="s">
        <v>445</v>
      </c>
      <c r="C80" s="376" t="s">
        <v>593</v>
      </c>
      <c r="D80" s="377"/>
      <c r="E80" s="377"/>
      <c r="F80" s="378"/>
      <c r="G80" s="71"/>
      <c r="H80" s="397" t="s">
        <v>173</v>
      </c>
      <c r="I80" s="398"/>
      <c r="J80" s="251"/>
      <c r="K80" s="11"/>
    </row>
    <row r="81" spans="1:11" ht="16.8" outlineLevel="1" x14ac:dyDescent="0.25">
      <c r="A81" s="51"/>
      <c r="B81" s="55" t="s">
        <v>446</v>
      </c>
      <c r="C81" s="376" t="s">
        <v>621</v>
      </c>
      <c r="D81" s="377"/>
      <c r="E81" s="377"/>
      <c r="F81" s="378"/>
      <c r="G81" s="71"/>
      <c r="H81" s="397" t="s">
        <v>174</v>
      </c>
      <c r="I81" s="398"/>
      <c r="J81" s="251"/>
      <c r="K81" s="11"/>
    </row>
    <row r="82" spans="1:11" ht="16.8" outlineLevel="1" x14ac:dyDescent="0.25">
      <c r="A82" s="51"/>
      <c r="B82" s="55" t="s">
        <v>447</v>
      </c>
      <c r="C82" s="376" t="s">
        <v>622</v>
      </c>
      <c r="D82" s="377"/>
      <c r="E82" s="377"/>
      <c r="F82" s="378"/>
      <c r="G82" s="71"/>
      <c r="H82" s="397" t="s">
        <v>175</v>
      </c>
      <c r="I82" s="398"/>
      <c r="J82" s="251"/>
      <c r="K82" s="11"/>
    </row>
    <row r="83" spans="1:11" ht="30" outlineLevel="1" x14ac:dyDescent="0.25">
      <c r="A83" s="72"/>
      <c r="B83" s="55" t="s">
        <v>448</v>
      </c>
      <c r="C83" s="376" t="s">
        <v>623</v>
      </c>
      <c r="D83" s="377"/>
      <c r="E83" s="377"/>
      <c r="F83" s="378"/>
      <c r="G83" s="71"/>
      <c r="H83" s="399" t="s">
        <v>198</v>
      </c>
      <c r="I83" s="400"/>
      <c r="J83" s="251"/>
      <c r="K83" s="11"/>
    </row>
    <row r="84" spans="1:11" ht="16.8" outlineLevel="1" x14ac:dyDescent="0.25">
      <c r="A84" s="51"/>
      <c r="B84" s="55" t="s">
        <v>449</v>
      </c>
      <c r="C84" s="376" t="s">
        <v>624</v>
      </c>
      <c r="D84" s="377"/>
      <c r="E84" s="377"/>
      <c r="F84" s="378"/>
      <c r="G84" s="71"/>
      <c r="H84" s="397" t="s">
        <v>36</v>
      </c>
      <c r="I84" s="398"/>
      <c r="J84" s="251"/>
      <c r="K84" s="11"/>
    </row>
    <row r="85" spans="1:11" ht="16.8" outlineLevel="1" x14ac:dyDescent="0.25">
      <c r="A85" s="51"/>
      <c r="B85" s="55" t="s">
        <v>450</v>
      </c>
      <c r="C85" s="376" t="s">
        <v>625</v>
      </c>
      <c r="D85" s="377"/>
      <c r="E85" s="377"/>
      <c r="F85" s="378"/>
      <c r="G85" s="71" t="s">
        <v>391</v>
      </c>
      <c r="H85" s="397" t="s">
        <v>176</v>
      </c>
      <c r="I85" s="398"/>
      <c r="J85" s="251"/>
      <c r="K85" s="11"/>
    </row>
    <row r="86" spans="1:11" ht="30" outlineLevel="1" x14ac:dyDescent="0.25">
      <c r="A86" s="72"/>
      <c r="B86" s="55" t="s">
        <v>451</v>
      </c>
      <c r="C86" s="376" t="s">
        <v>626</v>
      </c>
      <c r="D86" s="377"/>
      <c r="E86" s="377"/>
      <c r="F86" s="378"/>
      <c r="G86" s="73" t="s">
        <v>544</v>
      </c>
      <c r="H86" s="399" t="s">
        <v>199</v>
      </c>
      <c r="I86" s="400"/>
      <c r="J86" s="251"/>
      <c r="K86" s="11"/>
    </row>
    <row r="87" spans="1:11" ht="16.8" outlineLevel="1" x14ac:dyDescent="0.25">
      <c r="A87" s="51"/>
      <c r="B87" s="55" t="s">
        <v>452</v>
      </c>
      <c r="C87" s="376" t="s">
        <v>627</v>
      </c>
      <c r="D87" s="377"/>
      <c r="E87" s="377"/>
      <c r="F87" s="378"/>
      <c r="G87" s="71" t="s">
        <v>392</v>
      </c>
      <c r="H87" s="397" t="s">
        <v>163</v>
      </c>
      <c r="I87" s="398"/>
      <c r="J87" s="251"/>
      <c r="K87" s="11"/>
    </row>
    <row r="88" spans="1:11" ht="16.8" outlineLevel="1" x14ac:dyDescent="0.25">
      <c r="A88" s="51"/>
      <c r="B88" s="55" t="s">
        <v>453</v>
      </c>
      <c r="C88" s="376" t="s">
        <v>628</v>
      </c>
      <c r="D88" s="377"/>
      <c r="E88" s="377"/>
      <c r="F88" s="378"/>
      <c r="G88" s="71" t="s">
        <v>393</v>
      </c>
      <c r="H88" s="397" t="s">
        <v>177</v>
      </c>
      <c r="I88" s="398"/>
      <c r="J88" s="251"/>
      <c r="K88" s="11"/>
    </row>
    <row r="89" spans="1:11" ht="16.8" outlineLevel="1" x14ac:dyDescent="0.25">
      <c r="A89" s="51"/>
      <c r="B89" s="55" t="s">
        <v>454</v>
      </c>
      <c r="C89" s="376" t="s">
        <v>629</v>
      </c>
      <c r="D89" s="377"/>
      <c r="E89" s="377"/>
      <c r="F89" s="378"/>
      <c r="G89" s="71"/>
      <c r="H89" s="397" t="s">
        <v>178</v>
      </c>
      <c r="I89" s="398"/>
      <c r="J89" s="251"/>
      <c r="K89" s="11"/>
    </row>
    <row r="90" spans="1:11" ht="16.8" outlineLevel="1" x14ac:dyDescent="0.25">
      <c r="A90" s="51"/>
      <c r="B90" s="55" t="s">
        <v>455</v>
      </c>
      <c r="C90" s="376" t="s">
        <v>630</v>
      </c>
      <c r="D90" s="377"/>
      <c r="E90" s="377"/>
      <c r="F90" s="378"/>
      <c r="G90" s="71" t="s">
        <v>394</v>
      </c>
      <c r="H90" s="397" t="s">
        <v>179</v>
      </c>
      <c r="I90" s="398"/>
      <c r="J90" s="251"/>
      <c r="K90" s="11"/>
    </row>
    <row r="91" spans="1:11" ht="16.8" outlineLevel="1" x14ac:dyDescent="0.25">
      <c r="A91" s="51"/>
      <c r="B91" s="55" t="s">
        <v>456</v>
      </c>
      <c r="C91" s="376" t="s">
        <v>631</v>
      </c>
      <c r="D91" s="377"/>
      <c r="E91" s="377"/>
      <c r="F91" s="378"/>
      <c r="G91" s="71"/>
      <c r="H91" s="397" t="s">
        <v>194</v>
      </c>
      <c r="I91" s="398"/>
      <c r="J91" s="251"/>
      <c r="K91" s="11"/>
    </row>
    <row r="92" spans="1:11" ht="16.8" outlineLevel="1" x14ac:dyDescent="0.25">
      <c r="A92" s="51"/>
      <c r="B92" s="55" t="s">
        <v>457</v>
      </c>
      <c r="C92" s="376" t="s">
        <v>632</v>
      </c>
      <c r="D92" s="377"/>
      <c r="E92" s="377"/>
      <c r="F92" s="378"/>
      <c r="G92" s="71"/>
      <c r="H92" s="397" t="s">
        <v>37</v>
      </c>
      <c r="I92" s="398"/>
      <c r="J92" s="251"/>
      <c r="K92" s="11"/>
    </row>
    <row r="93" spans="1:11" ht="16.8" outlineLevel="1" x14ac:dyDescent="0.25">
      <c r="A93" s="51"/>
      <c r="B93" s="55" t="s">
        <v>458</v>
      </c>
      <c r="C93" s="376" t="s">
        <v>633</v>
      </c>
      <c r="D93" s="377"/>
      <c r="E93" s="377"/>
      <c r="F93" s="378"/>
      <c r="G93" s="71"/>
      <c r="H93" s="397" t="s">
        <v>38</v>
      </c>
      <c r="I93" s="398"/>
      <c r="J93" s="251"/>
      <c r="K93" s="11"/>
    </row>
    <row r="94" spans="1:11" ht="16.8" outlineLevel="1" x14ac:dyDescent="0.25">
      <c r="A94" s="51"/>
      <c r="B94" s="55" t="s">
        <v>459</v>
      </c>
      <c r="C94" s="376" t="s">
        <v>634</v>
      </c>
      <c r="D94" s="377"/>
      <c r="E94" s="377"/>
      <c r="F94" s="378"/>
      <c r="G94" s="71"/>
      <c r="H94" s="397" t="s">
        <v>39</v>
      </c>
      <c r="I94" s="398"/>
      <c r="J94" s="251"/>
      <c r="K94" s="11"/>
    </row>
    <row r="95" spans="1:11" ht="16.8" outlineLevel="1" x14ac:dyDescent="0.25">
      <c r="A95" s="51"/>
      <c r="B95" s="55" t="s">
        <v>460</v>
      </c>
      <c r="C95" s="376" t="s">
        <v>635</v>
      </c>
      <c r="D95" s="377"/>
      <c r="E95" s="377"/>
      <c r="F95" s="378"/>
      <c r="G95" s="71"/>
      <c r="H95" s="397" t="s">
        <v>40</v>
      </c>
      <c r="I95" s="398"/>
      <c r="J95" s="251"/>
      <c r="K95" s="11"/>
    </row>
    <row r="96" spans="1:11" ht="16.8" outlineLevel="1" x14ac:dyDescent="0.25">
      <c r="A96" s="51"/>
      <c r="B96" s="55" t="s">
        <v>461</v>
      </c>
      <c r="C96" s="376" t="s">
        <v>636</v>
      </c>
      <c r="D96" s="377"/>
      <c r="E96" s="377"/>
      <c r="F96" s="378"/>
      <c r="G96" s="71"/>
      <c r="H96" s="397" t="s">
        <v>41</v>
      </c>
      <c r="I96" s="398"/>
      <c r="J96" s="251"/>
      <c r="K96" s="11"/>
    </row>
    <row r="97" spans="1:11" ht="16.8" outlineLevel="1" x14ac:dyDescent="0.25">
      <c r="A97" s="51"/>
      <c r="B97" s="55" t="s">
        <v>462</v>
      </c>
      <c r="C97" s="376" t="s">
        <v>637</v>
      </c>
      <c r="D97" s="377"/>
      <c r="E97" s="377"/>
      <c r="F97" s="378"/>
      <c r="G97" s="71"/>
      <c r="H97" s="441" t="s">
        <v>164</v>
      </c>
      <c r="I97" s="397"/>
      <c r="J97" s="251"/>
      <c r="K97" s="11"/>
    </row>
    <row r="98" spans="1:11" ht="16.8" outlineLevel="1" x14ac:dyDescent="0.25">
      <c r="A98" s="51"/>
      <c r="B98" s="55" t="s">
        <v>463</v>
      </c>
      <c r="C98" s="376" t="s">
        <v>638</v>
      </c>
      <c r="D98" s="377"/>
      <c r="E98" s="377"/>
      <c r="F98" s="378"/>
      <c r="G98" s="71"/>
      <c r="H98" s="397" t="s">
        <v>43</v>
      </c>
      <c r="I98" s="398"/>
      <c r="J98" s="251"/>
      <c r="K98" s="11"/>
    </row>
    <row r="99" spans="1:11" ht="16.8" outlineLevel="1" x14ac:dyDescent="0.25">
      <c r="A99" s="51"/>
      <c r="B99" s="55" t="s">
        <v>464</v>
      </c>
      <c r="C99" s="376" t="s">
        <v>639</v>
      </c>
      <c r="D99" s="377"/>
      <c r="E99" s="377"/>
      <c r="F99" s="378"/>
      <c r="G99" s="71" t="s">
        <v>395</v>
      </c>
      <c r="H99" s="397" t="s">
        <v>180</v>
      </c>
      <c r="I99" s="398"/>
      <c r="J99" s="251"/>
      <c r="K99" s="11"/>
    </row>
    <row r="100" spans="1:11" ht="16.8" outlineLevel="1" x14ac:dyDescent="0.25">
      <c r="A100" s="51"/>
      <c r="B100" s="55" t="s">
        <v>465</v>
      </c>
      <c r="C100" s="376" t="s">
        <v>640</v>
      </c>
      <c r="D100" s="377"/>
      <c r="E100" s="377"/>
      <c r="F100" s="378"/>
      <c r="G100" s="71"/>
      <c r="H100" s="397" t="s">
        <v>195</v>
      </c>
      <c r="I100" s="398"/>
      <c r="J100" s="251"/>
      <c r="K100" s="11"/>
    </row>
    <row r="101" spans="1:11" ht="16.8" outlineLevel="1" x14ac:dyDescent="0.25">
      <c r="A101" s="51"/>
      <c r="B101" s="55" t="s">
        <v>466</v>
      </c>
      <c r="C101" s="376" t="s">
        <v>641</v>
      </c>
      <c r="D101" s="377"/>
      <c r="E101" s="377"/>
      <c r="F101" s="378"/>
      <c r="G101" s="71"/>
      <c r="H101" s="397" t="s">
        <v>196</v>
      </c>
      <c r="I101" s="398"/>
      <c r="J101" s="251"/>
      <c r="K101" s="11"/>
    </row>
    <row r="102" spans="1:11" ht="16.8" outlineLevel="1" x14ac:dyDescent="0.25">
      <c r="A102" s="51"/>
      <c r="B102" s="55" t="s">
        <v>467</v>
      </c>
      <c r="C102" s="376" t="s">
        <v>642</v>
      </c>
      <c r="D102" s="377"/>
      <c r="E102" s="377"/>
      <c r="F102" s="378"/>
      <c r="G102" s="71"/>
      <c r="H102" s="397" t="s">
        <v>44</v>
      </c>
      <c r="I102" s="398"/>
      <c r="J102" s="251"/>
      <c r="K102" s="11"/>
    </row>
    <row r="103" spans="1:11" ht="16.8" outlineLevel="1" x14ac:dyDescent="0.25">
      <c r="A103" s="51"/>
      <c r="B103" s="55" t="s">
        <v>468</v>
      </c>
      <c r="C103" s="376" t="s">
        <v>643</v>
      </c>
      <c r="D103" s="377"/>
      <c r="E103" s="377"/>
      <c r="F103" s="378"/>
      <c r="G103" s="71" t="s">
        <v>396</v>
      </c>
      <c r="H103" s="397" t="s">
        <v>165</v>
      </c>
      <c r="I103" s="398"/>
      <c r="J103" s="251"/>
      <c r="K103" s="11"/>
    </row>
    <row r="104" spans="1:11" ht="16.8" outlineLevel="1" x14ac:dyDescent="0.25">
      <c r="A104" s="51"/>
      <c r="B104" s="55" t="s">
        <v>469</v>
      </c>
      <c r="C104" s="376" t="s">
        <v>644</v>
      </c>
      <c r="D104" s="377"/>
      <c r="E104" s="377"/>
      <c r="F104" s="378"/>
      <c r="G104" s="71"/>
      <c r="H104" s="397" t="s">
        <v>181</v>
      </c>
      <c r="I104" s="398"/>
      <c r="J104" s="251"/>
      <c r="K104" s="11"/>
    </row>
    <row r="105" spans="1:11" ht="16.8" outlineLevel="1" x14ac:dyDescent="0.25">
      <c r="A105" s="51"/>
      <c r="B105" s="55" t="s">
        <v>470</v>
      </c>
      <c r="C105" s="376" t="s">
        <v>645</v>
      </c>
      <c r="D105" s="377"/>
      <c r="E105" s="377"/>
      <c r="F105" s="378"/>
      <c r="G105" s="71"/>
      <c r="H105" s="397" t="s">
        <v>197</v>
      </c>
      <c r="I105" s="398"/>
      <c r="J105" s="251"/>
      <c r="K105" s="11"/>
    </row>
    <row r="106" spans="1:11" ht="30" outlineLevel="1" x14ac:dyDescent="0.25">
      <c r="A106" s="72"/>
      <c r="B106" s="55" t="s">
        <v>471</v>
      </c>
      <c r="C106" s="376" t="s">
        <v>646</v>
      </c>
      <c r="D106" s="377"/>
      <c r="E106" s="377"/>
      <c r="F106" s="378"/>
      <c r="G106" s="71"/>
      <c r="H106" s="399" t="s">
        <v>200</v>
      </c>
      <c r="I106" s="400"/>
      <c r="J106" s="251"/>
      <c r="K106" s="11"/>
    </row>
    <row r="107" spans="1:11" ht="16.8" outlineLevel="1" x14ac:dyDescent="0.25">
      <c r="A107" s="51"/>
      <c r="B107" s="469" t="s">
        <v>472</v>
      </c>
      <c r="C107" s="376" t="s">
        <v>771</v>
      </c>
      <c r="D107" s="377"/>
      <c r="E107" s="377"/>
      <c r="F107" s="378"/>
      <c r="G107" s="74"/>
      <c r="H107" s="464" t="s">
        <v>647</v>
      </c>
      <c r="I107" s="465"/>
      <c r="J107" s="251"/>
      <c r="K107" s="11"/>
    </row>
    <row r="108" spans="1:11" ht="16.8" outlineLevel="1" x14ac:dyDescent="0.25">
      <c r="A108" s="51"/>
      <c r="B108" s="470"/>
      <c r="C108" s="376" t="s">
        <v>772</v>
      </c>
      <c r="D108" s="377"/>
      <c r="E108" s="377"/>
      <c r="F108" s="378"/>
      <c r="G108" s="71"/>
      <c r="H108" s="416" t="s">
        <v>562</v>
      </c>
      <c r="I108" s="400"/>
      <c r="J108" s="251"/>
      <c r="K108" s="11"/>
    </row>
    <row r="109" spans="1:11" ht="16.8" outlineLevel="1" x14ac:dyDescent="0.25">
      <c r="A109" s="51"/>
      <c r="B109" s="471"/>
      <c r="C109" s="376" t="s">
        <v>773</v>
      </c>
      <c r="D109" s="377"/>
      <c r="E109" s="377"/>
      <c r="F109" s="378"/>
      <c r="G109" s="75"/>
      <c r="H109" s="417" t="s">
        <v>563</v>
      </c>
      <c r="I109" s="418"/>
      <c r="J109" s="251"/>
      <c r="K109" s="11"/>
    </row>
    <row r="110" spans="1:11" ht="16.8" outlineLevel="1" x14ac:dyDescent="0.25">
      <c r="A110" s="51"/>
      <c r="B110" s="55" t="s">
        <v>473</v>
      </c>
      <c r="C110" s="376" t="s">
        <v>648</v>
      </c>
      <c r="D110" s="377"/>
      <c r="E110" s="377"/>
      <c r="F110" s="378"/>
      <c r="G110" s="71"/>
      <c r="H110" s="397" t="s">
        <v>201</v>
      </c>
      <c r="I110" s="398"/>
      <c r="J110" s="251"/>
      <c r="K110" s="11"/>
    </row>
    <row r="111" spans="1:11" ht="16.8" outlineLevel="1" x14ac:dyDescent="0.25">
      <c r="A111" s="51"/>
      <c r="B111" s="55" t="s">
        <v>474</v>
      </c>
      <c r="C111" s="376" t="s">
        <v>649</v>
      </c>
      <c r="D111" s="377"/>
      <c r="E111" s="377"/>
      <c r="F111" s="378"/>
      <c r="G111" s="71"/>
      <c r="H111" s="397" t="s">
        <v>182</v>
      </c>
      <c r="I111" s="398"/>
      <c r="J111" s="251"/>
      <c r="K111" s="11"/>
    </row>
    <row r="112" spans="1:11" ht="16.8" outlineLevel="1" x14ac:dyDescent="0.25">
      <c r="A112" s="51"/>
      <c r="B112" s="55" t="s">
        <v>475</v>
      </c>
      <c r="C112" s="376" t="s">
        <v>650</v>
      </c>
      <c r="D112" s="377"/>
      <c r="E112" s="377"/>
      <c r="F112" s="378"/>
      <c r="G112" s="71"/>
      <c r="H112" s="397" t="s">
        <v>183</v>
      </c>
      <c r="I112" s="398"/>
      <c r="J112" s="251"/>
      <c r="K112" s="11"/>
    </row>
    <row r="113" spans="1:11" ht="16.8" outlineLevel="1" x14ac:dyDescent="0.25">
      <c r="A113" s="51"/>
      <c r="B113" s="55" t="s">
        <v>476</v>
      </c>
      <c r="C113" s="376" t="s">
        <v>651</v>
      </c>
      <c r="D113" s="377"/>
      <c r="E113" s="377"/>
      <c r="F113" s="378"/>
      <c r="G113" s="71"/>
      <c r="H113" s="397" t="s">
        <v>184</v>
      </c>
      <c r="I113" s="398"/>
      <c r="J113" s="251"/>
      <c r="K113" s="11"/>
    </row>
    <row r="114" spans="1:11" ht="16.8" outlineLevel="1" x14ac:dyDescent="0.25">
      <c r="A114" s="51"/>
      <c r="B114" s="55" t="s">
        <v>477</v>
      </c>
      <c r="C114" s="376" t="s">
        <v>652</v>
      </c>
      <c r="D114" s="377"/>
      <c r="E114" s="377"/>
      <c r="F114" s="378"/>
      <c r="G114" s="71"/>
      <c r="H114" s="397" t="s">
        <v>202</v>
      </c>
      <c r="I114" s="398"/>
      <c r="J114" s="251"/>
      <c r="K114" s="11"/>
    </row>
    <row r="115" spans="1:11" ht="16.8" outlineLevel="1" x14ac:dyDescent="0.25">
      <c r="A115" s="51"/>
      <c r="B115" s="55" t="s">
        <v>478</v>
      </c>
      <c r="C115" s="376" t="s">
        <v>653</v>
      </c>
      <c r="D115" s="377"/>
      <c r="E115" s="377"/>
      <c r="F115" s="378"/>
      <c r="G115" s="71"/>
      <c r="H115" s="397" t="s">
        <v>185</v>
      </c>
      <c r="I115" s="398"/>
      <c r="J115" s="251"/>
      <c r="K115" s="11"/>
    </row>
    <row r="116" spans="1:11" ht="16.8" outlineLevel="1" x14ac:dyDescent="0.25">
      <c r="A116" s="51"/>
      <c r="B116" s="55" t="s">
        <v>479</v>
      </c>
      <c r="C116" s="376" t="s">
        <v>654</v>
      </c>
      <c r="D116" s="377"/>
      <c r="E116" s="377"/>
      <c r="F116" s="378"/>
      <c r="G116" s="71"/>
      <c r="H116" s="397" t="s">
        <v>186</v>
      </c>
      <c r="I116" s="398"/>
      <c r="J116" s="251"/>
      <c r="K116" s="11"/>
    </row>
    <row r="117" spans="1:11" ht="16.8" outlineLevel="1" x14ac:dyDescent="0.25">
      <c r="A117" s="51"/>
      <c r="B117" s="55" t="s">
        <v>480</v>
      </c>
      <c r="C117" s="376" t="s">
        <v>655</v>
      </c>
      <c r="D117" s="377"/>
      <c r="E117" s="377"/>
      <c r="F117" s="378"/>
      <c r="G117" s="71"/>
      <c r="H117" s="397" t="s">
        <v>187</v>
      </c>
      <c r="I117" s="398"/>
      <c r="J117" s="251"/>
      <c r="K117" s="11"/>
    </row>
    <row r="118" spans="1:11" ht="16.8" outlineLevel="1" x14ac:dyDescent="0.25">
      <c r="A118" s="51"/>
      <c r="B118" s="55" t="s">
        <v>481</v>
      </c>
      <c r="C118" s="376" t="s">
        <v>656</v>
      </c>
      <c r="D118" s="377"/>
      <c r="E118" s="377"/>
      <c r="F118" s="378"/>
      <c r="G118" s="71"/>
      <c r="H118" s="397" t="s">
        <v>188</v>
      </c>
      <c r="I118" s="398"/>
      <c r="J118" s="251"/>
      <c r="K118" s="11"/>
    </row>
    <row r="119" spans="1:11" ht="16.8" outlineLevel="1" x14ac:dyDescent="0.25">
      <c r="A119" s="51"/>
      <c r="B119" s="55" t="s">
        <v>482</v>
      </c>
      <c r="C119" s="376" t="s">
        <v>657</v>
      </c>
      <c r="D119" s="377"/>
      <c r="E119" s="377"/>
      <c r="F119" s="378"/>
      <c r="G119" s="71" t="s">
        <v>397</v>
      </c>
      <c r="H119" s="397" t="s">
        <v>189</v>
      </c>
      <c r="I119" s="398"/>
      <c r="J119" s="251"/>
      <c r="K119" s="11"/>
    </row>
    <row r="120" spans="1:11" ht="16.8" outlineLevel="1" x14ac:dyDescent="0.25">
      <c r="A120" s="51"/>
      <c r="B120" s="55" t="s">
        <v>483</v>
      </c>
      <c r="C120" s="376" t="s">
        <v>658</v>
      </c>
      <c r="D120" s="377"/>
      <c r="E120" s="377"/>
      <c r="F120" s="378"/>
      <c r="G120" s="71" t="s">
        <v>398</v>
      </c>
      <c r="H120" s="397" t="s">
        <v>203</v>
      </c>
      <c r="I120" s="398"/>
      <c r="J120" s="251"/>
      <c r="K120" s="11"/>
    </row>
    <row r="121" spans="1:11" ht="16.8" outlineLevel="1" x14ac:dyDescent="0.25">
      <c r="A121" s="51"/>
      <c r="B121" s="55" t="s">
        <v>484</v>
      </c>
      <c r="C121" s="376" t="s">
        <v>659</v>
      </c>
      <c r="D121" s="377"/>
      <c r="E121" s="377"/>
      <c r="F121" s="378"/>
      <c r="G121" s="71"/>
      <c r="H121" s="397" t="s">
        <v>190</v>
      </c>
      <c r="I121" s="398"/>
      <c r="J121" s="251"/>
      <c r="K121" s="11"/>
    </row>
    <row r="122" spans="1:11" ht="16.8" outlineLevel="1" x14ac:dyDescent="0.25">
      <c r="A122" s="51"/>
      <c r="B122" s="466" t="s">
        <v>485</v>
      </c>
      <c r="C122" s="376" t="s">
        <v>660</v>
      </c>
      <c r="D122" s="377"/>
      <c r="E122" s="377"/>
      <c r="F122" s="378"/>
      <c r="G122" s="74"/>
      <c r="H122" s="437"/>
      <c r="I122" s="437"/>
      <c r="J122" s="76"/>
      <c r="K122" s="11"/>
    </row>
    <row r="123" spans="1:11" ht="16.8" outlineLevel="1" x14ac:dyDescent="0.25">
      <c r="A123" s="51"/>
      <c r="B123" s="467"/>
      <c r="C123" s="376" t="s">
        <v>761</v>
      </c>
      <c r="D123" s="377"/>
      <c r="E123" s="377"/>
      <c r="F123" s="378"/>
      <c r="G123" s="77"/>
      <c r="H123" s="397" t="s">
        <v>191</v>
      </c>
      <c r="I123" s="398"/>
      <c r="J123" s="251"/>
      <c r="K123" s="11"/>
    </row>
    <row r="124" spans="1:11" ht="16.8" outlineLevel="1" x14ac:dyDescent="0.25">
      <c r="A124" s="51"/>
      <c r="B124" s="467"/>
      <c r="C124" s="376" t="s">
        <v>762</v>
      </c>
      <c r="D124" s="377"/>
      <c r="E124" s="377"/>
      <c r="F124" s="378"/>
      <c r="G124" s="77"/>
      <c r="H124" s="397" t="s">
        <v>192</v>
      </c>
      <c r="I124" s="398"/>
      <c r="J124" s="251"/>
      <c r="K124" s="11"/>
    </row>
    <row r="125" spans="1:11" ht="16.8" outlineLevel="1" x14ac:dyDescent="0.25">
      <c r="A125" s="51"/>
      <c r="B125" s="468"/>
      <c r="C125" s="376" t="s">
        <v>763</v>
      </c>
      <c r="D125" s="377"/>
      <c r="E125" s="377"/>
      <c r="F125" s="378"/>
      <c r="G125" s="78"/>
      <c r="H125" s="422" t="s">
        <v>193</v>
      </c>
      <c r="I125" s="396"/>
      <c r="J125" s="251"/>
      <c r="K125" s="11"/>
    </row>
    <row r="126" spans="1:11" ht="16.8" outlineLevel="1" x14ac:dyDescent="0.25">
      <c r="A126" s="51"/>
      <c r="B126" s="79" t="s">
        <v>486</v>
      </c>
      <c r="C126" s="376" t="s">
        <v>661</v>
      </c>
      <c r="D126" s="377"/>
      <c r="E126" s="377"/>
      <c r="F126" s="378"/>
      <c r="G126" s="80"/>
      <c r="H126" s="423" t="s">
        <v>210</v>
      </c>
      <c r="I126" s="424"/>
      <c r="J126" s="251"/>
      <c r="K126" s="11"/>
    </row>
    <row r="127" spans="1:11" ht="16.8" outlineLevel="1" x14ac:dyDescent="0.25">
      <c r="A127" s="51"/>
      <c r="B127" s="81" t="s">
        <v>487</v>
      </c>
      <c r="C127" s="376" t="s">
        <v>662</v>
      </c>
      <c r="D127" s="377"/>
      <c r="E127" s="377"/>
      <c r="F127" s="378"/>
      <c r="G127" s="71"/>
      <c r="H127" s="423" t="s">
        <v>211</v>
      </c>
      <c r="I127" s="424"/>
      <c r="J127" s="251"/>
      <c r="K127" s="11"/>
    </row>
    <row r="128" spans="1:11" ht="30" outlineLevel="1" x14ac:dyDescent="0.25">
      <c r="A128" s="72"/>
      <c r="B128" s="81" t="s">
        <v>488</v>
      </c>
      <c r="C128" s="376" t="s">
        <v>663</v>
      </c>
      <c r="D128" s="377"/>
      <c r="E128" s="377"/>
      <c r="F128" s="378"/>
      <c r="G128" s="71" t="s">
        <v>399</v>
      </c>
      <c r="H128" s="433" t="s">
        <v>212</v>
      </c>
      <c r="I128" s="434"/>
      <c r="J128" s="251"/>
      <c r="K128" s="11"/>
    </row>
    <row r="129" spans="1:11" ht="30" outlineLevel="1" x14ac:dyDescent="0.25">
      <c r="A129" s="72"/>
      <c r="B129" s="81" t="s">
        <v>489</v>
      </c>
      <c r="C129" s="376" t="s">
        <v>664</v>
      </c>
      <c r="D129" s="377"/>
      <c r="E129" s="377"/>
      <c r="F129" s="378"/>
      <c r="G129" s="71"/>
      <c r="H129" s="435" t="s">
        <v>565</v>
      </c>
      <c r="I129" s="436"/>
      <c r="J129" s="251"/>
      <c r="K129" s="11"/>
    </row>
    <row r="130" spans="1:11" ht="16.8" outlineLevel="1" x14ac:dyDescent="0.25">
      <c r="A130" s="51"/>
      <c r="B130" s="81" t="s">
        <v>490</v>
      </c>
      <c r="C130" s="376" t="s">
        <v>665</v>
      </c>
      <c r="D130" s="377"/>
      <c r="E130" s="377"/>
      <c r="F130" s="378"/>
      <c r="G130" s="71"/>
      <c r="H130" s="423" t="s">
        <v>213</v>
      </c>
      <c r="I130" s="424"/>
      <c r="J130" s="251"/>
      <c r="K130" s="11"/>
    </row>
    <row r="131" spans="1:11" ht="16.8" outlineLevel="1" x14ac:dyDescent="0.25">
      <c r="A131" s="51"/>
      <c r="B131" s="81" t="s">
        <v>491</v>
      </c>
      <c r="C131" s="376" t="s">
        <v>666</v>
      </c>
      <c r="D131" s="377"/>
      <c r="E131" s="377"/>
      <c r="F131" s="378"/>
      <c r="G131" s="71"/>
      <c r="H131" s="423" t="s">
        <v>214</v>
      </c>
      <c r="I131" s="424"/>
      <c r="J131" s="251"/>
      <c r="K131" s="11"/>
    </row>
    <row r="132" spans="1:11" ht="30" outlineLevel="1" x14ac:dyDescent="0.25">
      <c r="A132" s="72"/>
      <c r="B132" s="81" t="s">
        <v>492</v>
      </c>
      <c r="C132" s="376" t="s">
        <v>667</v>
      </c>
      <c r="D132" s="377"/>
      <c r="E132" s="377"/>
      <c r="F132" s="378"/>
      <c r="G132" s="71" t="s">
        <v>400</v>
      </c>
      <c r="H132" s="433" t="s">
        <v>215</v>
      </c>
      <c r="I132" s="434"/>
      <c r="J132" s="251"/>
      <c r="K132" s="11"/>
    </row>
    <row r="133" spans="1:11" ht="16.8" outlineLevel="1" x14ac:dyDescent="0.25">
      <c r="A133" s="51"/>
      <c r="B133" s="57" t="s">
        <v>493</v>
      </c>
      <c r="C133" s="376" t="s">
        <v>668</v>
      </c>
      <c r="D133" s="377"/>
      <c r="E133" s="377"/>
      <c r="F133" s="378"/>
      <c r="G133" s="71"/>
      <c r="H133" s="392" t="s">
        <v>216</v>
      </c>
      <c r="I133" s="393"/>
      <c r="J133" s="251"/>
      <c r="K133" s="11"/>
    </row>
    <row r="134" spans="1:11" ht="16.8" outlineLevel="1" x14ac:dyDescent="0.25">
      <c r="A134" s="51"/>
      <c r="B134" s="57" t="s">
        <v>494</v>
      </c>
      <c r="C134" s="376" t="s">
        <v>669</v>
      </c>
      <c r="D134" s="377"/>
      <c r="E134" s="377"/>
      <c r="F134" s="378"/>
      <c r="G134" s="75"/>
      <c r="H134" s="392" t="s">
        <v>217</v>
      </c>
      <c r="I134" s="393"/>
      <c r="J134" s="251"/>
      <c r="K134" s="11"/>
    </row>
    <row r="135" spans="1:11" ht="16.8" outlineLevel="1" x14ac:dyDescent="0.25">
      <c r="A135" s="51"/>
      <c r="B135" s="57" t="s">
        <v>495</v>
      </c>
      <c r="C135" s="376" t="s">
        <v>670</v>
      </c>
      <c r="D135" s="377"/>
      <c r="E135" s="377"/>
      <c r="F135" s="378"/>
      <c r="G135" s="75"/>
      <c r="H135" s="392" t="s">
        <v>218</v>
      </c>
      <c r="I135" s="393"/>
      <c r="J135" s="251"/>
      <c r="K135" s="11"/>
    </row>
    <row r="136" spans="1:11" ht="16.8" outlineLevel="1" x14ac:dyDescent="0.25">
      <c r="A136" s="51"/>
      <c r="B136" s="57" t="s">
        <v>496</v>
      </c>
      <c r="C136" s="376" t="s">
        <v>671</v>
      </c>
      <c r="D136" s="377"/>
      <c r="E136" s="377"/>
      <c r="F136" s="378"/>
      <c r="G136" s="75" t="s">
        <v>401</v>
      </c>
      <c r="H136" s="392" t="s">
        <v>42</v>
      </c>
      <c r="I136" s="393"/>
      <c r="J136" s="251"/>
      <c r="K136" s="11"/>
    </row>
    <row r="137" spans="1:11" ht="16.8" outlineLevel="1" x14ac:dyDescent="0.25">
      <c r="A137" s="51"/>
      <c r="B137" s="57" t="s">
        <v>497</v>
      </c>
      <c r="C137" s="376" t="s">
        <v>672</v>
      </c>
      <c r="D137" s="377"/>
      <c r="E137" s="377"/>
      <c r="F137" s="378"/>
      <c r="G137" s="75" t="s">
        <v>402</v>
      </c>
      <c r="H137" s="392" t="s">
        <v>42</v>
      </c>
      <c r="I137" s="393"/>
      <c r="J137" s="251"/>
      <c r="K137" s="11"/>
    </row>
    <row r="138" spans="1:11" ht="30" outlineLevel="1" x14ac:dyDescent="0.25">
      <c r="A138" s="72"/>
      <c r="B138" s="57" t="s">
        <v>498</v>
      </c>
      <c r="C138" s="376" t="s">
        <v>673</v>
      </c>
      <c r="D138" s="377"/>
      <c r="E138" s="377"/>
      <c r="F138" s="378"/>
      <c r="G138" s="75"/>
      <c r="H138" s="392" t="s">
        <v>219</v>
      </c>
      <c r="I138" s="393"/>
      <c r="J138" s="251"/>
      <c r="K138" s="11"/>
    </row>
    <row r="139" spans="1:11" ht="16.8" outlineLevel="1" x14ac:dyDescent="0.25">
      <c r="A139" s="51"/>
      <c r="B139" s="57" t="s">
        <v>499</v>
      </c>
      <c r="C139" s="376" t="s">
        <v>674</v>
      </c>
      <c r="D139" s="377"/>
      <c r="E139" s="377"/>
      <c r="F139" s="378"/>
      <c r="G139" s="75" t="s">
        <v>403</v>
      </c>
      <c r="H139" s="392" t="s">
        <v>220</v>
      </c>
      <c r="I139" s="393"/>
      <c r="J139" s="251"/>
      <c r="K139" s="11"/>
    </row>
    <row r="140" spans="1:11" ht="16.8" outlineLevel="1" x14ac:dyDescent="0.25">
      <c r="A140" s="51"/>
      <c r="B140" s="57" t="s">
        <v>500</v>
      </c>
      <c r="C140" s="376" t="s">
        <v>1067</v>
      </c>
      <c r="D140" s="377"/>
      <c r="E140" s="377"/>
      <c r="F140" s="378"/>
      <c r="G140" s="71"/>
      <c r="H140" s="421" t="s">
        <v>221</v>
      </c>
      <c r="I140" s="392"/>
      <c r="J140" s="251"/>
      <c r="K140" s="11"/>
    </row>
    <row r="141" spans="1:11" ht="16.8" outlineLevel="1" x14ac:dyDescent="0.25">
      <c r="A141" s="51"/>
      <c r="B141" s="83" t="s">
        <v>501</v>
      </c>
      <c r="C141" s="376" t="s">
        <v>1068</v>
      </c>
      <c r="D141" s="377"/>
      <c r="E141" s="377"/>
      <c r="F141" s="378"/>
      <c r="G141" s="71"/>
      <c r="H141" s="392" t="s">
        <v>222</v>
      </c>
      <c r="I141" s="393"/>
      <c r="J141" s="251"/>
      <c r="K141" s="11"/>
    </row>
    <row r="142" spans="1:11" ht="16.8" outlineLevel="1" x14ac:dyDescent="0.25">
      <c r="A142" s="51"/>
      <c r="B142" s="83" t="s">
        <v>502</v>
      </c>
      <c r="C142" s="376" t="s">
        <v>675</v>
      </c>
      <c r="D142" s="377"/>
      <c r="E142" s="377"/>
      <c r="F142" s="378"/>
      <c r="G142" s="71"/>
      <c r="H142" s="392" t="s">
        <v>223</v>
      </c>
      <c r="I142" s="393"/>
      <c r="J142" s="251"/>
      <c r="K142" s="11"/>
    </row>
    <row r="143" spans="1:11" ht="16.8" outlineLevel="1" x14ac:dyDescent="0.25">
      <c r="A143" s="51"/>
      <c r="B143" s="83" t="s">
        <v>503</v>
      </c>
      <c r="C143" s="376" t="s">
        <v>676</v>
      </c>
      <c r="D143" s="377"/>
      <c r="E143" s="377"/>
      <c r="F143" s="378"/>
      <c r="G143" s="71"/>
      <c r="H143" s="392" t="s">
        <v>224</v>
      </c>
      <c r="I143" s="393"/>
      <c r="J143" s="251"/>
      <c r="K143" s="11"/>
    </row>
    <row r="144" spans="1:11" ht="16.8" outlineLevel="1" x14ac:dyDescent="0.25">
      <c r="A144" s="51"/>
      <c r="B144" s="83" t="s">
        <v>504</v>
      </c>
      <c r="C144" s="376" t="s">
        <v>677</v>
      </c>
      <c r="D144" s="377"/>
      <c r="E144" s="377"/>
      <c r="F144" s="378"/>
      <c r="G144" s="71"/>
      <c r="H144" s="392" t="s">
        <v>225</v>
      </c>
      <c r="I144" s="393"/>
      <c r="J144" s="251"/>
      <c r="K144" s="11"/>
    </row>
    <row r="145" spans="1:11" ht="16.8" outlineLevel="1" x14ac:dyDescent="0.25">
      <c r="A145" s="51"/>
      <c r="B145" s="83" t="s">
        <v>505</v>
      </c>
      <c r="C145" s="376" t="s">
        <v>678</v>
      </c>
      <c r="D145" s="377"/>
      <c r="E145" s="377"/>
      <c r="F145" s="378"/>
      <c r="G145" s="71"/>
      <c r="H145" s="392" t="s">
        <v>226</v>
      </c>
      <c r="I145" s="393"/>
      <c r="J145" s="251"/>
      <c r="K145" s="11"/>
    </row>
    <row r="146" spans="1:11" ht="16.8" outlineLevel="1" x14ac:dyDescent="0.25">
      <c r="A146" s="51"/>
      <c r="B146" s="83" t="s">
        <v>506</v>
      </c>
      <c r="C146" s="376" t="s">
        <v>679</v>
      </c>
      <c r="D146" s="377"/>
      <c r="E146" s="377"/>
      <c r="F146" s="378"/>
      <c r="G146" s="71"/>
      <c r="H146" s="392" t="s">
        <v>227</v>
      </c>
      <c r="I146" s="393"/>
      <c r="J146" s="251"/>
      <c r="K146" s="11"/>
    </row>
    <row r="147" spans="1:11" ht="16.8" outlineLevel="1" x14ac:dyDescent="0.25">
      <c r="A147" s="51"/>
      <c r="B147" s="83" t="s">
        <v>507</v>
      </c>
      <c r="C147" s="376" t="s">
        <v>1069</v>
      </c>
      <c r="D147" s="377"/>
      <c r="E147" s="377"/>
      <c r="F147" s="378"/>
      <c r="G147" s="71" t="s">
        <v>404</v>
      </c>
      <c r="H147" s="392" t="s">
        <v>228</v>
      </c>
      <c r="I147" s="393"/>
      <c r="J147" s="251"/>
      <c r="K147" s="11"/>
    </row>
    <row r="148" spans="1:11" ht="16.8" outlineLevel="1" x14ac:dyDescent="0.25">
      <c r="A148" s="51"/>
      <c r="B148" s="83" t="s">
        <v>508</v>
      </c>
      <c r="C148" s="376" t="s">
        <v>680</v>
      </c>
      <c r="D148" s="377"/>
      <c r="E148" s="377"/>
      <c r="F148" s="378"/>
      <c r="G148" s="71" t="s">
        <v>405</v>
      </c>
      <c r="H148" s="392" t="s">
        <v>229</v>
      </c>
      <c r="I148" s="393"/>
      <c r="J148" s="251"/>
      <c r="K148" s="11"/>
    </row>
    <row r="149" spans="1:11" ht="16.8" outlineLevel="1" x14ac:dyDescent="0.25">
      <c r="A149" s="51"/>
      <c r="B149" s="83" t="s">
        <v>509</v>
      </c>
      <c r="C149" s="376" t="s">
        <v>681</v>
      </c>
      <c r="D149" s="377"/>
      <c r="E149" s="377"/>
      <c r="F149" s="378"/>
      <c r="G149" s="71"/>
      <c r="H149" s="392" t="s">
        <v>230</v>
      </c>
      <c r="I149" s="393"/>
      <c r="J149" s="251"/>
      <c r="K149" s="11"/>
    </row>
    <row r="150" spans="1:11" ht="16.8" outlineLevel="1" x14ac:dyDescent="0.25">
      <c r="A150" s="51"/>
      <c r="B150" s="83" t="s">
        <v>510</v>
      </c>
      <c r="C150" s="376" t="s">
        <v>682</v>
      </c>
      <c r="D150" s="377"/>
      <c r="E150" s="377"/>
      <c r="F150" s="378"/>
      <c r="G150" s="71"/>
      <c r="H150" s="392" t="s">
        <v>231</v>
      </c>
      <c r="I150" s="393"/>
      <c r="J150" s="251"/>
      <c r="K150" s="11"/>
    </row>
    <row r="151" spans="1:11" ht="16.8" outlineLevel="1" x14ac:dyDescent="0.25">
      <c r="A151" s="51"/>
      <c r="B151" s="83" t="s">
        <v>511</v>
      </c>
      <c r="C151" s="376" t="s">
        <v>683</v>
      </c>
      <c r="D151" s="377"/>
      <c r="E151" s="377"/>
      <c r="F151" s="378"/>
      <c r="G151" s="71"/>
      <c r="H151" s="392" t="s">
        <v>232</v>
      </c>
      <c r="I151" s="393"/>
      <c r="J151" s="251"/>
      <c r="K151" s="11"/>
    </row>
    <row r="152" spans="1:11" ht="16.8" outlineLevel="1" x14ac:dyDescent="0.25">
      <c r="A152" s="51"/>
      <c r="B152" s="83" t="s">
        <v>512</v>
      </c>
      <c r="C152" s="376" t="s">
        <v>684</v>
      </c>
      <c r="D152" s="377"/>
      <c r="E152" s="377"/>
      <c r="F152" s="378"/>
      <c r="G152" s="71"/>
      <c r="H152" s="392" t="s">
        <v>233</v>
      </c>
      <c r="I152" s="393"/>
      <c r="J152" s="251"/>
      <c r="K152" s="11"/>
    </row>
    <row r="153" spans="1:11" ht="16.8" outlineLevel="1" x14ac:dyDescent="0.25">
      <c r="A153" s="51"/>
      <c r="B153" s="81" t="s">
        <v>513</v>
      </c>
      <c r="C153" s="376" t="s">
        <v>685</v>
      </c>
      <c r="D153" s="377"/>
      <c r="E153" s="377"/>
      <c r="F153" s="378"/>
      <c r="G153" s="71" t="s">
        <v>406</v>
      </c>
      <c r="H153" s="421" t="s">
        <v>236</v>
      </c>
      <c r="I153" s="392"/>
      <c r="J153" s="251"/>
      <c r="K153" s="11"/>
    </row>
    <row r="154" spans="1:11" ht="16.8" outlineLevel="1" x14ac:dyDescent="0.25">
      <c r="A154" s="51"/>
      <c r="B154" s="81" t="s">
        <v>514</v>
      </c>
      <c r="C154" s="376" t="s">
        <v>1070</v>
      </c>
      <c r="D154" s="377"/>
      <c r="E154" s="377"/>
      <c r="F154" s="378"/>
      <c r="G154" s="71" t="s">
        <v>407</v>
      </c>
      <c r="H154" s="421" t="s">
        <v>237</v>
      </c>
      <c r="I154" s="392"/>
      <c r="J154" s="251"/>
      <c r="K154" s="11"/>
    </row>
    <row r="155" spans="1:11" ht="16.8" outlineLevel="1" x14ac:dyDescent="0.25">
      <c r="A155" s="51"/>
      <c r="B155" s="81" t="s">
        <v>515</v>
      </c>
      <c r="C155" s="376" t="s">
        <v>686</v>
      </c>
      <c r="D155" s="377"/>
      <c r="E155" s="377"/>
      <c r="F155" s="378"/>
      <c r="G155" s="71"/>
      <c r="H155" s="421" t="s">
        <v>238</v>
      </c>
      <c r="I155" s="392"/>
      <c r="J155" s="251"/>
      <c r="K155" s="11"/>
    </row>
    <row r="156" spans="1:11" ht="16.8" outlineLevel="1" x14ac:dyDescent="0.25">
      <c r="A156" s="51"/>
      <c r="B156" s="81" t="s">
        <v>516</v>
      </c>
      <c r="C156" s="376" t="s">
        <v>687</v>
      </c>
      <c r="D156" s="377"/>
      <c r="E156" s="377"/>
      <c r="F156" s="378"/>
      <c r="G156" s="71"/>
      <c r="H156" s="421" t="s">
        <v>239</v>
      </c>
      <c r="I156" s="392"/>
      <c r="J156" s="251"/>
      <c r="K156" s="11"/>
    </row>
    <row r="157" spans="1:11" ht="16.8" outlineLevel="1" x14ac:dyDescent="0.25">
      <c r="A157" s="51"/>
      <c r="B157" s="81" t="s">
        <v>517</v>
      </c>
      <c r="C157" s="376" t="s">
        <v>688</v>
      </c>
      <c r="D157" s="377"/>
      <c r="E157" s="377"/>
      <c r="F157" s="378"/>
      <c r="G157" s="71"/>
      <c r="H157" s="421" t="s">
        <v>240</v>
      </c>
      <c r="I157" s="392"/>
      <c r="J157" s="251"/>
      <c r="K157" s="11"/>
    </row>
    <row r="158" spans="1:11" ht="16.8" outlineLevel="1" x14ac:dyDescent="0.25">
      <c r="A158" s="51"/>
      <c r="B158" s="81" t="s">
        <v>518</v>
      </c>
      <c r="C158" s="376" t="s">
        <v>689</v>
      </c>
      <c r="D158" s="377"/>
      <c r="E158" s="377"/>
      <c r="F158" s="378"/>
      <c r="G158" s="71" t="s">
        <v>408</v>
      </c>
      <c r="H158" s="421" t="s">
        <v>241</v>
      </c>
      <c r="I158" s="392"/>
      <c r="J158" s="251"/>
      <c r="K158" s="11"/>
    </row>
    <row r="159" spans="1:11" ht="30" outlineLevel="1" x14ac:dyDescent="0.25">
      <c r="A159" s="72"/>
      <c r="B159" s="81" t="s">
        <v>519</v>
      </c>
      <c r="C159" s="376" t="s">
        <v>690</v>
      </c>
      <c r="D159" s="377"/>
      <c r="E159" s="377"/>
      <c r="F159" s="378"/>
      <c r="G159" s="71" t="s">
        <v>409</v>
      </c>
      <c r="H159" s="421" t="s">
        <v>242</v>
      </c>
      <c r="I159" s="392"/>
      <c r="J159" s="251"/>
      <c r="K159" s="11"/>
    </row>
    <row r="160" spans="1:11" ht="16.8" outlineLevel="1" x14ac:dyDescent="0.25">
      <c r="A160" s="51"/>
      <c r="B160" s="81" t="s">
        <v>520</v>
      </c>
      <c r="C160" s="376" t="s">
        <v>942</v>
      </c>
      <c r="D160" s="377"/>
      <c r="E160" s="377"/>
      <c r="F160" s="378"/>
      <c r="G160" s="71"/>
      <c r="H160" s="421" t="s">
        <v>243</v>
      </c>
      <c r="I160" s="392"/>
      <c r="J160" s="251"/>
      <c r="K160" s="11"/>
    </row>
    <row r="161" spans="1:11" ht="16.8" outlineLevel="1" x14ac:dyDescent="0.25">
      <c r="A161" s="51"/>
      <c r="B161" s="81" t="s">
        <v>521</v>
      </c>
      <c r="C161" s="376" t="s">
        <v>1071</v>
      </c>
      <c r="D161" s="377"/>
      <c r="E161" s="377"/>
      <c r="F161" s="378"/>
      <c r="G161" s="71"/>
      <c r="H161" s="421" t="s">
        <v>244</v>
      </c>
      <c r="I161" s="392"/>
      <c r="J161" s="251"/>
      <c r="K161" s="11"/>
    </row>
    <row r="162" spans="1:11" ht="44.4" outlineLevel="1" x14ac:dyDescent="0.25">
      <c r="A162" s="82"/>
      <c r="B162" s="81" t="s">
        <v>522</v>
      </c>
      <c r="C162" s="376" t="s">
        <v>938</v>
      </c>
      <c r="D162" s="377"/>
      <c r="E162" s="377"/>
      <c r="F162" s="378"/>
      <c r="G162" s="71"/>
      <c r="H162" s="421" t="s">
        <v>245</v>
      </c>
      <c r="I162" s="392"/>
      <c r="J162" s="251"/>
      <c r="K162" s="11"/>
    </row>
    <row r="163" spans="1:11" ht="30" outlineLevel="1" x14ac:dyDescent="0.25">
      <c r="A163" s="72"/>
      <c r="B163" s="81" t="s">
        <v>523</v>
      </c>
      <c r="C163" s="376" t="s">
        <v>939</v>
      </c>
      <c r="D163" s="377"/>
      <c r="E163" s="377"/>
      <c r="F163" s="378"/>
      <c r="G163" s="71"/>
      <c r="H163" s="421" t="s">
        <v>246</v>
      </c>
      <c r="I163" s="392"/>
      <c r="J163" s="251"/>
      <c r="K163" s="11"/>
    </row>
    <row r="164" spans="1:11" ht="16.8" outlineLevel="1" x14ac:dyDescent="0.25">
      <c r="A164" s="51"/>
      <c r="B164" s="81" t="s">
        <v>524</v>
      </c>
      <c r="C164" s="376" t="s">
        <v>691</v>
      </c>
      <c r="D164" s="377"/>
      <c r="E164" s="377"/>
      <c r="F164" s="378"/>
      <c r="G164" s="71"/>
      <c r="H164" s="421" t="s">
        <v>247</v>
      </c>
      <c r="I164" s="392"/>
      <c r="J164" s="251"/>
      <c r="K164" s="11"/>
    </row>
    <row r="165" spans="1:11" ht="30" outlineLevel="1" x14ac:dyDescent="0.25">
      <c r="A165" s="72"/>
      <c r="B165" s="81" t="s">
        <v>525</v>
      </c>
      <c r="C165" s="376" t="s">
        <v>692</v>
      </c>
      <c r="D165" s="377"/>
      <c r="E165" s="377"/>
      <c r="F165" s="378"/>
      <c r="G165" s="71"/>
      <c r="H165" s="421" t="s">
        <v>248</v>
      </c>
      <c r="I165" s="392"/>
      <c r="J165" s="251"/>
      <c r="K165" s="11"/>
    </row>
    <row r="166" spans="1:11" ht="16.8" outlineLevel="1" x14ac:dyDescent="0.25">
      <c r="A166" s="51"/>
      <c r="B166" s="81" t="s">
        <v>526</v>
      </c>
      <c r="C166" s="376" t="s">
        <v>940</v>
      </c>
      <c r="D166" s="377"/>
      <c r="E166" s="377"/>
      <c r="F166" s="378"/>
      <c r="G166" s="84" t="s">
        <v>410</v>
      </c>
      <c r="H166" s="392" t="s">
        <v>288</v>
      </c>
      <c r="I166" s="393"/>
      <c r="J166" s="251"/>
    </row>
    <row r="167" spans="1:11" ht="16.8" outlineLevel="1" x14ac:dyDescent="0.25">
      <c r="A167" s="51"/>
      <c r="B167" s="81" t="s">
        <v>527</v>
      </c>
      <c r="C167" s="376" t="s">
        <v>693</v>
      </c>
      <c r="D167" s="377"/>
      <c r="E167" s="377"/>
      <c r="F167" s="378"/>
      <c r="G167" s="346" t="s">
        <v>1258</v>
      </c>
      <c r="H167" s="392" t="s">
        <v>289</v>
      </c>
      <c r="I167" s="393"/>
      <c r="J167" s="251"/>
    </row>
    <row r="168" spans="1:11" ht="16.8" outlineLevel="1" x14ac:dyDescent="0.25">
      <c r="A168" s="51"/>
      <c r="B168" s="81" t="s">
        <v>528</v>
      </c>
      <c r="C168" s="376" t="s">
        <v>694</v>
      </c>
      <c r="D168" s="377"/>
      <c r="E168" s="377"/>
      <c r="F168" s="378"/>
      <c r="G168" s="346" t="s">
        <v>1259</v>
      </c>
      <c r="H168" s="392" t="s">
        <v>290</v>
      </c>
      <c r="I168" s="393"/>
      <c r="J168" s="251"/>
    </row>
    <row r="169" spans="1:11" ht="16.8" outlineLevel="1" x14ac:dyDescent="0.25">
      <c r="A169" s="51"/>
      <c r="B169" s="81" t="s">
        <v>529</v>
      </c>
      <c r="C169" s="376" t="s">
        <v>695</v>
      </c>
      <c r="D169" s="377"/>
      <c r="E169" s="377"/>
      <c r="F169" s="378"/>
      <c r="G169" s="346" t="s">
        <v>1260</v>
      </c>
      <c r="H169" s="392" t="s">
        <v>291</v>
      </c>
      <c r="I169" s="393"/>
      <c r="J169" s="251"/>
    </row>
    <row r="170" spans="1:11" ht="16.8" outlineLevel="1" x14ac:dyDescent="0.25">
      <c r="A170" s="51"/>
      <c r="B170" s="81" t="s">
        <v>530</v>
      </c>
      <c r="C170" s="376" t="s">
        <v>696</v>
      </c>
      <c r="D170" s="377"/>
      <c r="E170" s="377"/>
      <c r="F170" s="378"/>
      <c r="G170" s="346" t="s">
        <v>1261</v>
      </c>
      <c r="H170" s="392" t="s">
        <v>292</v>
      </c>
      <c r="I170" s="393"/>
      <c r="J170" s="251"/>
    </row>
    <row r="171" spans="1:11" ht="16.8" outlineLevel="1" x14ac:dyDescent="0.25">
      <c r="A171" s="51"/>
      <c r="B171" s="81" t="s">
        <v>531</v>
      </c>
      <c r="C171" s="376" t="s">
        <v>941</v>
      </c>
      <c r="D171" s="377"/>
      <c r="E171" s="377"/>
      <c r="F171" s="378"/>
      <c r="G171" s="84"/>
      <c r="H171" s="392" t="s">
        <v>293</v>
      </c>
      <c r="I171" s="393"/>
      <c r="J171" s="251"/>
    </row>
    <row r="172" spans="1:11" ht="44.4" outlineLevel="1" x14ac:dyDescent="0.25">
      <c r="A172" s="82"/>
      <c r="B172" s="81" t="s">
        <v>532</v>
      </c>
      <c r="C172" s="376" t="s">
        <v>697</v>
      </c>
      <c r="D172" s="377"/>
      <c r="E172" s="377"/>
      <c r="F172" s="378"/>
      <c r="G172" s="84" t="s">
        <v>411</v>
      </c>
      <c r="H172" s="411" t="s">
        <v>294</v>
      </c>
      <c r="I172" s="412"/>
      <c r="J172" s="251"/>
    </row>
    <row r="173" spans="1:11" ht="65.400000000000006" outlineLevel="1" x14ac:dyDescent="0.25">
      <c r="A173" s="254"/>
      <c r="B173" s="81" t="s">
        <v>533</v>
      </c>
      <c r="C173" s="376" t="s">
        <v>698</v>
      </c>
      <c r="D173" s="377"/>
      <c r="E173" s="377"/>
      <c r="F173" s="378"/>
      <c r="G173" s="84" t="s">
        <v>412</v>
      </c>
      <c r="H173" s="411" t="s">
        <v>295</v>
      </c>
      <c r="I173" s="412"/>
      <c r="J173" s="251"/>
    </row>
    <row r="174" spans="1:11" ht="16.8" outlineLevel="1" x14ac:dyDescent="0.25">
      <c r="A174" s="51"/>
      <c r="B174" s="81" t="s">
        <v>534</v>
      </c>
      <c r="C174" s="376" t="s">
        <v>699</v>
      </c>
      <c r="D174" s="377"/>
      <c r="E174" s="377"/>
      <c r="F174" s="378"/>
      <c r="G174" s="84"/>
      <c r="H174" s="392" t="s">
        <v>42</v>
      </c>
      <c r="I174" s="393"/>
      <c r="J174" s="251"/>
    </row>
    <row r="175" spans="1:11" ht="30" outlineLevel="1" x14ac:dyDescent="0.25">
      <c r="A175" s="72"/>
      <c r="B175" s="81" t="s">
        <v>535</v>
      </c>
      <c r="C175" s="376" t="s">
        <v>700</v>
      </c>
      <c r="D175" s="377"/>
      <c r="E175" s="377"/>
      <c r="F175" s="378"/>
      <c r="G175" s="84"/>
      <c r="H175" s="392" t="s">
        <v>42</v>
      </c>
      <c r="I175" s="393"/>
      <c r="J175" s="251"/>
    </row>
    <row r="176" spans="1:11" ht="16.8" outlineLevel="1" x14ac:dyDescent="0.25">
      <c r="A176" s="51"/>
      <c r="B176" s="81" t="s">
        <v>536</v>
      </c>
      <c r="C176" s="376" t="s">
        <v>701</v>
      </c>
      <c r="D176" s="377"/>
      <c r="E176" s="377"/>
      <c r="F176" s="378"/>
      <c r="G176" s="84"/>
      <c r="H176" s="392" t="s">
        <v>296</v>
      </c>
      <c r="I176" s="393"/>
      <c r="J176" s="251"/>
    </row>
    <row r="177" spans="1:10" ht="16.8" outlineLevel="1" x14ac:dyDescent="0.25">
      <c r="A177" s="51"/>
      <c r="B177" s="81" t="s">
        <v>537</v>
      </c>
      <c r="C177" s="376" t="s">
        <v>1072</v>
      </c>
      <c r="D177" s="377"/>
      <c r="E177" s="377"/>
      <c r="F177" s="378"/>
      <c r="G177" s="84" t="s">
        <v>413</v>
      </c>
      <c r="H177" s="392" t="s">
        <v>297</v>
      </c>
      <c r="I177" s="393"/>
      <c r="J177" s="251"/>
    </row>
    <row r="178" spans="1:10" ht="16.8" outlineLevel="1" x14ac:dyDescent="0.25">
      <c r="A178" s="51"/>
      <c r="B178" s="81" t="s">
        <v>538</v>
      </c>
      <c r="C178" s="376" t="s">
        <v>702</v>
      </c>
      <c r="D178" s="377"/>
      <c r="E178" s="377"/>
      <c r="F178" s="378"/>
      <c r="G178" s="84" t="s">
        <v>414</v>
      </c>
      <c r="H178" s="392" t="s">
        <v>298</v>
      </c>
      <c r="I178" s="393"/>
      <c r="J178" s="251"/>
    </row>
    <row r="179" spans="1:10" ht="16.8" outlineLevel="1" x14ac:dyDescent="0.25">
      <c r="A179" s="51"/>
      <c r="B179" s="81" t="s">
        <v>539</v>
      </c>
      <c r="C179" s="376" t="s">
        <v>703</v>
      </c>
      <c r="D179" s="377"/>
      <c r="E179" s="377"/>
      <c r="F179" s="378"/>
      <c r="G179" s="84"/>
      <c r="H179" s="392" t="s">
        <v>299</v>
      </c>
      <c r="I179" s="393"/>
      <c r="J179" s="251"/>
    </row>
    <row r="180" spans="1:10" ht="16.8" outlineLevel="1" x14ac:dyDescent="0.25">
      <c r="A180" s="51"/>
      <c r="B180" s="81" t="s">
        <v>540</v>
      </c>
      <c r="C180" s="376" t="s">
        <v>704</v>
      </c>
      <c r="D180" s="377"/>
      <c r="E180" s="377"/>
      <c r="F180" s="378"/>
      <c r="G180" s="84"/>
      <c r="H180" s="392" t="s">
        <v>300</v>
      </c>
      <c r="I180" s="393"/>
      <c r="J180" s="251"/>
    </row>
    <row r="181" spans="1:10" ht="16.8" outlineLevel="1" x14ac:dyDescent="0.25">
      <c r="A181" s="51"/>
      <c r="B181" s="81" t="s">
        <v>249</v>
      </c>
      <c r="C181" s="376" t="s">
        <v>705</v>
      </c>
      <c r="D181" s="377"/>
      <c r="E181" s="377"/>
      <c r="F181" s="378"/>
      <c r="G181" s="84"/>
      <c r="H181" s="392" t="s">
        <v>301</v>
      </c>
      <c r="I181" s="393"/>
      <c r="J181" s="251"/>
    </row>
    <row r="182" spans="1:10" ht="16.8" outlineLevel="1" x14ac:dyDescent="0.25">
      <c r="A182" s="51"/>
      <c r="B182" s="81" t="s">
        <v>250</v>
      </c>
      <c r="C182" s="376" t="s">
        <v>706</v>
      </c>
      <c r="D182" s="377"/>
      <c r="E182" s="377"/>
      <c r="F182" s="378"/>
      <c r="G182" s="84"/>
      <c r="H182" s="392" t="s">
        <v>302</v>
      </c>
      <c r="I182" s="393"/>
      <c r="J182" s="251"/>
    </row>
    <row r="183" spans="1:10" ht="16.8" outlineLevel="1" x14ac:dyDescent="0.25">
      <c r="A183" s="51"/>
      <c r="B183" s="81" t="s">
        <v>251</v>
      </c>
      <c r="C183" s="376" t="s">
        <v>707</v>
      </c>
      <c r="D183" s="377"/>
      <c r="E183" s="377"/>
      <c r="F183" s="378"/>
      <c r="G183" s="84"/>
      <c r="H183" s="392" t="s">
        <v>303</v>
      </c>
      <c r="I183" s="393"/>
      <c r="J183" s="251"/>
    </row>
    <row r="184" spans="1:10" ht="16.8" outlineLevel="1" x14ac:dyDescent="0.25">
      <c r="A184" s="51"/>
      <c r="B184" s="81" t="s">
        <v>252</v>
      </c>
      <c r="C184" s="376" t="s">
        <v>708</v>
      </c>
      <c r="D184" s="377"/>
      <c r="E184" s="377"/>
      <c r="F184" s="378"/>
      <c r="G184" s="84"/>
      <c r="H184" s="392" t="s">
        <v>304</v>
      </c>
      <c r="I184" s="393"/>
      <c r="J184" s="251"/>
    </row>
    <row r="185" spans="1:10" ht="16.8" outlineLevel="1" x14ac:dyDescent="0.25">
      <c r="A185" s="51"/>
      <c r="B185" s="81" t="s">
        <v>253</v>
      </c>
      <c r="C185" s="376" t="s">
        <v>709</v>
      </c>
      <c r="D185" s="377"/>
      <c r="E185" s="377"/>
      <c r="F185" s="378"/>
      <c r="G185" s="84"/>
      <c r="H185" s="392" t="s">
        <v>305</v>
      </c>
      <c r="I185" s="393"/>
      <c r="J185" s="251"/>
    </row>
    <row r="186" spans="1:10" ht="16.8" outlineLevel="1" x14ac:dyDescent="0.25">
      <c r="A186" s="51"/>
      <c r="B186" s="81" t="s">
        <v>254</v>
      </c>
      <c r="C186" s="376" t="s">
        <v>1073</v>
      </c>
      <c r="D186" s="377"/>
      <c r="E186" s="377"/>
      <c r="F186" s="378"/>
      <c r="G186" s="84"/>
      <c r="H186" s="392" t="s">
        <v>306</v>
      </c>
      <c r="I186" s="393"/>
      <c r="J186" s="251"/>
    </row>
    <row r="187" spans="1:10" ht="16.8" outlineLevel="1" x14ac:dyDescent="0.25">
      <c r="A187" s="51"/>
      <c r="B187" s="81" t="s">
        <v>255</v>
      </c>
      <c r="C187" s="376" t="s">
        <v>710</v>
      </c>
      <c r="D187" s="377"/>
      <c r="E187" s="377"/>
      <c r="F187" s="378"/>
      <c r="G187" s="84"/>
      <c r="H187" s="392" t="s">
        <v>307</v>
      </c>
      <c r="I187" s="393"/>
      <c r="J187" s="251"/>
    </row>
    <row r="188" spans="1:10" ht="16.8" outlineLevel="1" x14ac:dyDescent="0.25">
      <c r="A188" s="51"/>
      <c r="B188" s="81" t="s">
        <v>256</v>
      </c>
      <c r="C188" s="376" t="s">
        <v>711</v>
      </c>
      <c r="D188" s="377"/>
      <c r="E188" s="377"/>
      <c r="F188" s="378"/>
      <c r="G188" s="84"/>
      <c r="H188" s="392" t="s">
        <v>308</v>
      </c>
      <c r="I188" s="393"/>
      <c r="J188" s="251"/>
    </row>
    <row r="189" spans="1:10" ht="16.8" outlineLevel="1" x14ac:dyDescent="0.25">
      <c r="A189" s="51"/>
      <c r="B189" s="81" t="s">
        <v>257</v>
      </c>
      <c r="C189" s="376" t="s">
        <v>712</v>
      </c>
      <c r="D189" s="377"/>
      <c r="E189" s="377"/>
      <c r="F189" s="378"/>
      <c r="G189" s="84" t="s">
        <v>415</v>
      </c>
      <c r="H189" s="392" t="s">
        <v>309</v>
      </c>
      <c r="I189" s="393"/>
      <c r="J189" s="251"/>
    </row>
    <row r="190" spans="1:10" ht="16.8" outlineLevel="1" x14ac:dyDescent="0.25">
      <c r="A190" s="51"/>
      <c r="B190" s="81" t="s">
        <v>258</v>
      </c>
      <c r="C190" s="376" t="s">
        <v>713</v>
      </c>
      <c r="D190" s="377"/>
      <c r="E190" s="377"/>
      <c r="F190" s="378"/>
      <c r="G190" s="84" t="s">
        <v>416</v>
      </c>
      <c r="H190" s="392" t="s">
        <v>310</v>
      </c>
      <c r="I190" s="393"/>
      <c r="J190" s="251"/>
    </row>
    <row r="191" spans="1:10" ht="16.8" outlineLevel="1" x14ac:dyDescent="0.25">
      <c r="A191" s="51"/>
      <c r="B191" s="81" t="s">
        <v>259</v>
      </c>
      <c r="C191" s="376" t="s">
        <v>1074</v>
      </c>
      <c r="D191" s="377"/>
      <c r="E191" s="377"/>
      <c r="F191" s="378"/>
      <c r="G191" s="84" t="s">
        <v>417</v>
      </c>
      <c r="H191" s="392" t="s">
        <v>311</v>
      </c>
      <c r="I191" s="393"/>
      <c r="J191" s="251"/>
    </row>
    <row r="192" spans="1:10" ht="16.8" outlineLevel="1" x14ac:dyDescent="0.25">
      <c r="A192" s="51"/>
      <c r="B192" s="81" t="s">
        <v>260</v>
      </c>
      <c r="C192" s="376" t="s">
        <v>714</v>
      </c>
      <c r="D192" s="377"/>
      <c r="E192" s="377"/>
      <c r="F192" s="378"/>
      <c r="G192" s="84" t="s">
        <v>418</v>
      </c>
      <c r="H192" s="392" t="s">
        <v>312</v>
      </c>
      <c r="I192" s="393"/>
      <c r="J192" s="251"/>
    </row>
    <row r="193" spans="1:10" ht="16.8" outlineLevel="1" x14ac:dyDescent="0.25">
      <c r="A193" s="51"/>
      <c r="B193" s="81" t="s">
        <v>261</v>
      </c>
      <c r="C193" s="376" t="s">
        <v>715</v>
      </c>
      <c r="D193" s="377"/>
      <c r="E193" s="377"/>
      <c r="F193" s="378"/>
      <c r="G193" s="84"/>
      <c r="H193" s="392" t="s">
        <v>313</v>
      </c>
      <c r="I193" s="393"/>
      <c r="J193" s="251"/>
    </row>
    <row r="194" spans="1:10" ht="16.8" outlineLevel="1" x14ac:dyDescent="0.25">
      <c r="A194" s="51"/>
      <c r="B194" s="81" t="s">
        <v>262</v>
      </c>
      <c r="C194" s="376" t="s">
        <v>716</v>
      </c>
      <c r="D194" s="377"/>
      <c r="E194" s="377"/>
      <c r="F194" s="378"/>
      <c r="G194" s="84"/>
      <c r="H194" s="392" t="s">
        <v>314</v>
      </c>
      <c r="I194" s="393"/>
      <c r="J194" s="251"/>
    </row>
    <row r="195" spans="1:10" ht="16.8" outlineLevel="1" x14ac:dyDescent="0.25">
      <c r="A195" s="51"/>
      <c r="B195" s="81" t="s">
        <v>263</v>
      </c>
      <c r="C195" s="376" t="s">
        <v>717</v>
      </c>
      <c r="D195" s="377"/>
      <c r="E195" s="377"/>
      <c r="F195" s="378"/>
      <c r="G195" s="84"/>
      <c r="H195" s="392" t="s">
        <v>315</v>
      </c>
      <c r="I195" s="393"/>
      <c r="J195" s="251"/>
    </row>
    <row r="196" spans="1:10" ht="16.8" outlineLevel="1" x14ac:dyDescent="0.25">
      <c r="A196" s="51"/>
      <c r="B196" s="81" t="s">
        <v>264</v>
      </c>
      <c r="C196" s="376" t="s">
        <v>718</v>
      </c>
      <c r="D196" s="377"/>
      <c r="E196" s="377"/>
      <c r="F196" s="378"/>
      <c r="G196" s="84"/>
      <c r="H196" s="392" t="s">
        <v>316</v>
      </c>
      <c r="I196" s="393"/>
      <c r="J196" s="251"/>
    </row>
    <row r="197" spans="1:10" ht="16.8" outlineLevel="1" x14ac:dyDescent="0.25">
      <c r="A197" s="51"/>
      <c r="B197" s="81" t="s">
        <v>265</v>
      </c>
      <c r="C197" s="376" t="s">
        <v>719</v>
      </c>
      <c r="D197" s="377"/>
      <c r="E197" s="377"/>
      <c r="F197" s="378"/>
      <c r="G197" s="84"/>
      <c r="H197" s="392" t="s">
        <v>317</v>
      </c>
      <c r="I197" s="393"/>
      <c r="J197" s="251"/>
    </row>
    <row r="198" spans="1:10" ht="16.8" outlineLevel="1" x14ac:dyDescent="0.25">
      <c r="A198" s="51"/>
      <c r="B198" s="81" t="s">
        <v>266</v>
      </c>
      <c r="C198" s="376" t="s">
        <v>720</v>
      </c>
      <c r="D198" s="377"/>
      <c r="E198" s="377"/>
      <c r="F198" s="378"/>
      <c r="G198" s="84"/>
      <c r="H198" s="392" t="s">
        <v>318</v>
      </c>
      <c r="I198" s="393"/>
      <c r="J198" s="251"/>
    </row>
    <row r="199" spans="1:10" ht="16.8" outlineLevel="1" x14ac:dyDescent="0.25">
      <c r="A199" s="51"/>
      <c r="B199" s="81" t="s">
        <v>267</v>
      </c>
      <c r="C199" s="376" t="s">
        <v>721</v>
      </c>
      <c r="D199" s="377"/>
      <c r="E199" s="377"/>
      <c r="F199" s="378"/>
      <c r="G199" s="84"/>
      <c r="H199" s="392" t="s">
        <v>319</v>
      </c>
      <c r="I199" s="393"/>
      <c r="J199" s="251"/>
    </row>
    <row r="200" spans="1:10" ht="16.8" outlineLevel="1" x14ac:dyDescent="0.25">
      <c r="A200" s="51"/>
      <c r="B200" s="81" t="s">
        <v>268</v>
      </c>
      <c r="C200" s="376" t="s">
        <v>722</v>
      </c>
      <c r="D200" s="377"/>
      <c r="E200" s="377"/>
      <c r="F200" s="378"/>
      <c r="G200" s="84"/>
      <c r="H200" s="392" t="s">
        <v>320</v>
      </c>
      <c r="I200" s="393"/>
      <c r="J200" s="251"/>
    </row>
    <row r="201" spans="1:10" ht="16.8" outlineLevel="1" x14ac:dyDescent="0.25">
      <c r="A201" s="51"/>
      <c r="B201" s="81" t="s">
        <v>269</v>
      </c>
      <c r="C201" s="376" t="s">
        <v>723</v>
      </c>
      <c r="D201" s="377"/>
      <c r="E201" s="377"/>
      <c r="F201" s="378"/>
      <c r="G201" s="84"/>
      <c r="H201" s="392" t="s">
        <v>321</v>
      </c>
      <c r="I201" s="393"/>
      <c r="J201" s="251"/>
    </row>
    <row r="202" spans="1:10" ht="16.8" outlineLevel="1" x14ac:dyDescent="0.25">
      <c r="A202" s="51"/>
      <c r="B202" s="81" t="s">
        <v>270</v>
      </c>
      <c r="C202" s="376" t="s">
        <v>724</v>
      </c>
      <c r="D202" s="377"/>
      <c r="E202" s="377"/>
      <c r="F202" s="378"/>
      <c r="G202" s="84"/>
      <c r="H202" s="392" t="s">
        <v>322</v>
      </c>
      <c r="I202" s="393"/>
      <c r="J202" s="251"/>
    </row>
    <row r="203" spans="1:10" ht="16.8" outlineLevel="1" x14ac:dyDescent="0.25">
      <c r="A203" s="51"/>
      <c r="B203" s="81" t="s">
        <v>271</v>
      </c>
      <c r="C203" s="376" t="s">
        <v>725</v>
      </c>
      <c r="D203" s="377"/>
      <c r="E203" s="377"/>
      <c r="F203" s="378"/>
      <c r="G203" s="84"/>
      <c r="H203" s="392" t="s">
        <v>323</v>
      </c>
      <c r="I203" s="393"/>
      <c r="J203" s="251"/>
    </row>
    <row r="204" spans="1:10" ht="16.8" outlineLevel="1" x14ac:dyDescent="0.25">
      <c r="A204" s="51"/>
      <c r="B204" s="81" t="s">
        <v>272</v>
      </c>
      <c r="C204" s="376" t="s">
        <v>726</v>
      </c>
      <c r="D204" s="377"/>
      <c r="E204" s="377"/>
      <c r="F204" s="378"/>
      <c r="G204" s="84"/>
      <c r="H204" s="392" t="s">
        <v>324</v>
      </c>
      <c r="I204" s="393"/>
      <c r="J204" s="251"/>
    </row>
    <row r="205" spans="1:10" ht="16.8" outlineLevel="1" x14ac:dyDescent="0.25">
      <c r="A205" s="51"/>
      <c r="B205" s="81" t="s">
        <v>273</v>
      </c>
      <c r="C205" s="376" t="s">
        <v>727</v>
      </c>
      <c r="D205" s="377"/>
      <c r="E205" s="377"/>
      <c r="F205" s="378"/>
      <c r="G205" s="84"/>
      <c r="H205" s="392" t="s">
        <v>325</v>
      </c>
      <c r="I205" s="393"/>
      <c r="J205" s="251"/>
    </row>
    <row r="206" spans="1:10" ht="16.8" outlineLevel="1" x14ac:dyDescent="0.25">
      <c r="A206" s="51"/>
      <c r="B206" s="81" t="s">
        <v>274</v>
      </c>
      <c r="C206" s="376" t="s">
        <v>728</v>
      </c>
      <c r="D206" s="377"/>
      <c r="E206" s="377"/>
      <c r="F206" s="378"/>
      <c r="G206" s="84"/>
      <c r="H206" s="392" t="s">
        <v>326</v>
      </c>
      <c r="I206" s="393"/>
      <c r="J206" s="251"/>
    </row>
    <row r="207" spans="1:10" ht="16.8" outlineLevel="1" x14ac:dyDescent="0.25">
      <c r="A207" s="51"/>
      <c r="B207" s="81" t="s">
        <v>275</v>
      </c>
      <c r="C207" s="376" t="s">
        <v>729</v>
      </c>
      <c r="D207" s="377"/>
      <c r="E207" s="377"/>
      <c r="F207" s="378"/>
      <c r="G207" s="84"/>
      <c r="H207" s="392" t="s">
        <v>327</v>
      </c>
      <c r="I207" s="393"/>
      <c r="J207" s="251"/>
    </row>
    <row r="208" spans="1:10" ht="16.8" outlineLevel="1" x14ac:dyDescent="0.25">
      <c r="A208" s="51"/>
      <c r="B208" s="81" t="s">
        <v>276</v>
      </c>
      <c r="C208" s="376" t="s">
        <v>730</v>
      </c>
      <c r="D208" s="377"/>
      <c r="E208" s="377"/>
      <c r="F208" s="378"/>
      <c r="G208" s="84"/>
      <c r="H208" s="392" t="s">
        <v>328</v>
      </c>
      <c r="I208" s="393"/>
      <c r="J208" s="251"/>
    </row>
    <row r="209" spans="1:10" ht="16.8" outlineLevel="1" x14ac:dyDescent="0.25">
      <c r="A209" s="51"/>
      <c r="B209" s="81" t="s">
        <v>277</v>
      </c>
      <c r="C209" s="376" t="s">
        <v>731</v>
      </c>
      <c r="D209" s="377"/>
      <c r="E209" s="377"/>
      <c r="F209" s="378"/>
      <c r="G209" s="84"/>
      <c r="H209" s="392" t="s">
        <v>329</v>
      </c>
      <c r="I209" s="393"/>
      <c r="J209" s="251"/>
    </row>
    <row r="210" spans="1:10" ht="16.8" outlineLevel="1" x14ac:dyDescent="0.25">
      <c r="A210" s="51"/>
      <c r="B210" s="81" t="s">
        <v>278</v>
      </c>
      <c r="C210" s="376" t="s">
        <v>1075</v>
      </c>
      <c r="D210" s="377"/>
      <c r="E210" s="377"/>
      <c r="F210" s="378"/>
      <c r="G210" s="84"/>
      <c r="H210" s="392" t="s">
        <v>330</v>
      </c>
      <c r="I210" s="393"/>
      <c r="J210" s="251"/>
    </row>
    <row r="211" spans="1:10" ht="30" outlineLevel="1" x14ac:dyDescent="0.25">
      <c r="A211" s="72"/>
      <c r="B211" s="81" t="s">
        <v>279</v>
      </c>
      <c r="C211" s="376" t="s">
        <v>1076</v>
      </c>
      <c r="D211" s="377"/>
      <c r="E211" s="377"/>
      <c r="F211" s="378"/>
      <c r="G211" s="84"/>
      <c r="H211" s="392" t="s">
        <v>331</v>
      </c>
      <c r="I211" s="393"/>
      <c r="J211" s="251"/>
    </row>
    <row r="212" spans="1:10" ht="16.8" outlineLevel="1" x14ac:dyDescent="0.25">
      <c r="A212" s="51"/>
      <c r="B212" s="81" t="s">
        <v>280</v>
      </c>
      <c r="C212" s="376" t="s">
        <v>732</v>
      </c>
      <c r="D212" s="377"/>
      <c r="E212" s="377"/>
      <c r="F212" s="378"/>
      <c r="G212" s="84"/>
      <c r="H212" s="392" t="s">
        <v>332</v>
      </c>
      <c r="I212" s="393"/>
      <c r="J212" s="251"/>
    </row>
    <row r="213" spans="1:10" ht="16.8" outlineLevel="1" x14ac:dyDescent="0.25">
      <c r="A213" s="51"/>
      <c r="B213" s="81" t="s">
        <v>281</v>
      </c>
      <c r="C213" s="376" t="s">
        <v>733</v>
      </c>
      <c r="D213" s="377"/>
      <c r="E213" s="377"/>
      <c r="F213" s="378"/>
      <c r="G213" s="84"/>
      <c r="H213" s="392" t="s">
        <v>333</v>
      </c>
      <c r="I213" s="393"/>
      <c r="J213" s="251"/>
    </row>
    <row r="214" spans="1:10" ht="16.8" outlineLevel="1" x14ac:dyDescent="0.25">
      <c r="A214" s="51"/>
      <c r="B214" s="81" t="s">
        <v>282</v>
      </c>
      <c r="C214" s="376" t="s">
        <v>1077</v>
      </c>
      <c r="D214" s="377"/>
      <c r="E214" s="377"/>
      <c r="F214" s="378"/>
      <c r="G214" s="84"/>
      <c r="H214" s="392" t="s">
        <v>334</v>
      </c>
      <c r="I214" s="393"/>
      <c r="J214" s="251"/>
    </row>
    <row r="215" spans="1:10" ht="16.8" outlineLevel="1" x14ac:dyDescent="0.25">
      <c r="A215" s="51"/>
      <c r="B215" s="81" t="s">
        <v>283</v>
      </c>
      <c r="C215" s="376" t="s">
        <v>1078</v>
      </c>
      <c r="D215" s="377"/>
      <c r="E215" s="377"/>
      <c r="F215" s="378"/>
      <c r="G215" s="84"/>
      <c r="H215" s="392" t="s">
        <v>335</v>
      </c>
      <c r="I215" s="393"/>
      <c r="J215" s="251"/>
    </row>
    <row r="216" spans="1:10" ht="16.8" outlineLevel="1" x14ac:dyDescent="0.25">
      <c r="A216" s="51"/>
      <c r="B216" s="81" t="s">
        <v>284</v>
      </c>
      <c r="C216" s="376" t="s">
        <v>734</v>
      </c>
      <c r="D216" s="377"/>
      <c r="E216" s="377"/>
      <c r="F216" s="378"/>
      <c r="G216" s="84"/>
      <c r="H216" s="392" t="s">
        <v>336</v>
      </c>
      <c r="I216" s="393"/>
      <c r="J216" s="251"/>
    </row>
    <row r="217" spans="1:10" ht="16.8" outlineLevel="1" x14ac:dyDescent="0.25">
      <c r="A217" s="51"/>
      <c r="B217" s="81" t="s">
        <v>285</v>
      </c>
      <c r="C217" s="376" t="s">
        <v>1079</v>
      </c>
      <c r="D217" s="377"/>
      <c r="E217" s="377"/>
      <c r="F217" s="378"/>
      <c r="G217" s="84"/>
      <c r="H217" s="392" t="s">
        <v>337</v>
      </c>
      <c r="I217" s="393"/>
      <c r="J217" s="251"/>
    </row>
    <row r="218" spans="1:10" ht="16.8" outlineLevel="1" x14ac:dyDescent="0.25">
      <c r="A218" s="51"/>
      <c r="B218" s="81" t="s">
        <v>286</v>
      </c>
      <c r="C218" s="376" t="s">
        <v>1085</v>
      </c>
      <c r="D218" s="377"/>
      <c r="E218" s="377"/>
      <c r="F218" s="378"/>
      <c r="G218" s="84"/>
      <c r="H218" s="392" t="s">
        <v>338</v>
      </c>
      <c r="I218" s="393"/>
      <c r="J218" s="251"/>
    </row>
    <row r="219" spans="1:10" ht="16.8" outlineLevel="1" x14ac:dyDescent="0.25">
      <c r="A219" s="51"/>
      <c r="B219" s="81" t="s">
        <v>287</v>
      </c>
      <c r="C219" s="376" t="s">
        <v>1084</v>
      </c>
      <c r="D219" s="377"/>
      <c r="E219" s="377"/>
      <c r="F219" s="378"/>
      <c r="G219" s="84"/>
      <c r="H219" s="414" t="s">
        <v>339</v>
      </c>
      <c r="I219" s="415"/>
      <c r="J219" s="251"/>
    </row>
    <row r="220" spans="1:10" s="26" customFormat="1" ht="16.8" outlineLevel="1" x14ac:dyDescent="0.25">
      <c r="A220" s="51"/>
      <c r="B220" s="57" t="s">
        <v>340</v>
      </c>
      <c r="C220" s="376" t="s">
        <v>735</v>
      </c>
      <c r="D220" s="377"/>
      <c r="E220" s="377"/>
      <c r="F220" s="378"/>
      <c r="G220" s="84"/>
      <c r="H220" s="388" t="s">
        <v>354</v>
      </c>
      <c r="I220" s="389" t="s">
        <v>346</v>
      </c>
      <c r="J220" s="251"/>
    </row>
    <row r="221" spans="1:10" s="85" customFormat="1" ht="16.8" outlineLevel="1" x14ac:dyDescent="0.2">
      <c r="A221" s="51"/>
      <c r="B221" s="57" t="s">
        <v>341</v>
      </c>
      <c r="C221" s="376" t="s">
        <v>736</v>
      </c>
      <c r="D221" s="377"/>
      <c r="E221" s="377"/>
      <c r="F221" s="378"/>
      <c r="G221" s="84"/>
      <c r="H221" s="388" t="s">
        <v>353</v>
      </c>
      <c r="I221" s="389" t="s">
        <v>347</v>
      </c>
      <c r="J221" s="251"/>
    </row>
    <row r="222" spans="1:10" s="85" customFormat="1" ht="16.8" outlineLevel="1" x14ac:dyDescent="0.2">
      <c r="A222" s="51"/>
      <c r="B222" s="57" t="s">
        <v>342</v>
      </c>
      <c r="C222" s="376" t="s">
        <v>768</v>
      </c>
      <c r="D222" s="377"/>
      <c r="E222" s="377"/>
      <c r="F222" s="378"/>
      <c r="G222" s="84" t="s">
        <v>770</v>
      </c>
      <c r="H222" s="388" t="s">
        <v>769</v>
      </c>
      <c r="I222" s="389" t="s">
        <v>348</v>
      </c>
      <c r="J222" s="251"/>
    </row>
    <row r="223" spans="1:10" ht="16.8" outlineLevel="1" x14ac:dyDescent="0.25">
      <c r="A223" s="51"/>
      <c r="B223" s="57" t="s">
        <v>343</v>
      </c>
      <c r="C223" s="376" t="s">
        <v>737</v>
      </c>
      <c r="D223" s="377"/>
      <c r="E223" s="377"/>
      <c r="F223" s="378"/>
      <c r="G223" s="84" t="s">
        <v>419</v>
      </c>
      <c r="H223" s="388" t="s">
        <v>352</v>
      </c>
      <c r="I223" s="389" t="s">
        <v>349</v>
      </c>
      <c r="J223" s="251"/>
    </row>
    <row r="224" spans="1:10" ht="16.8" outlineLevel="1" x14ac:dyDescent="0.25">
      <c r="A224" s="51"/>
      <c r="B224" s="57" t="s">
        <v>344</v>
      </c>
      <c r="C224" s="376" t="s">
        <v>738</v>
      </c>
      <c r="D224" s="377"/>
      <c r="E224" s="377"/>
      <c r="F224" s="378"/>
      <c r="G224" s="84" t="s">
        <v>420</v>
      </c>
      <c r="H224" s="388" t="s">
        <v>351</v>
      </c>
      <c r="I224" s="389" t="s">
        <v>350</v>
      </c>
      <c r="J224" s="251"/>
    </row>
    <row r="225" spans="1:10" ht="16.8" outlineLevel="1" x14ac:dyDescent="0.25">
      <c r="A225" s="51"/>
      <c r="B225" s="57" t="s">
        <v>345</v>
      </c>
      <c r="C225" s="376" t="s">
        <v>739</v>
      </c>
      <c r="D225" s="377"/>
      <c r="E225" s="377"/>
      <c r="F225" s="378"/>
      <c r="G225" s="84"/>
      <c r="H225" s="390" t="s">
        <v>42</v>
      </c>
      <c r="I225" s="391" t="s">
        <v>42</v>
      </c>
      <c r="J225" s="251"/>
    </row>
    <row r="226" spans="1:10" ht="16.8" outlineLevel="1" x14ac:dyDescent="0.25">
      <c r="A226" s="51"/>
      <c r="B226" s="57" t="s">
        <v>355</v>
      </c>
      <c r="C226" s="376" t="s">
        <v>740</v>
      </c>
      <c r="D226" s="377"/>
      <c r="E226" s="377"/>
      <c r="F226" s="378"/>
      <c r="G226" s="84"/>
      <c r="H226" s="414" t="s">
        <v>362</v>
      </c>
      <c r="I226" s="415"/>
      <c r="J226" s="251"/>
    </row>
    <row r="227" spans="1:10" s="26" customFormat="1" ht="44.4" outlineLevel="1" x14ac:dyDescent="0.25">
      <c r="A227" s="82"/>
      <c r="B227" s="57" t="s">
        <v>356</v>
      </c>
      <c r="C227" s="376" t="s">
        <v>741</v>
      </c>
      <c r="D227" s="377"/>
      <c r="E227" s="377"/>
      <c r="F227" s="378"/>
      <c r="G227" s="84"/>
      <c r="H227" s="388" t="s">
        <v>364</v>
      </c>
      <c r="I227" s="389"/>
      <c r="J227" s="251"/>
    </row>
    <row r="228" spans="1:10" s="85" customFormat="1" ht="44.4" outlineLevel="1" x14ac:dyDescent="0.2">
      <c r="A228" s="82"/>
      <c r="B228" s="57" t="s">
        <v>357</v>
      </c>
      <c r="C228" s="376" t="s">
        <v>742</v>
      </c>
      <c r="D228" s="377"/>
      <c r="E228" s="377"/>
      <c r="F228" s="378"/>
      <c r="G228" s="84"/>
      <c r="H228" s="388" t="s">
        <v>365</v>
      </c>
      <c r="I228" s="389"/>
      <c r="J228" s="251"/>
    </row>
    <row r="229" spans="1:10" s="85" customFormat="1" ht="16.8" outlineLevel="1" x14ac:dyDescent="0.2">
      <c r="A229" s="51"/>
      <c r="B229" s="57" t="s">
        <v>358</v>
      </c>
      <c r="C229" s="376" t="s">
        <v>1182</v>
      </c>
      <c r="D229" s="377"/>
      <c r="E229" s="377"/>
      <c r="F229" s="378"/>
      <c r="G229" s="84" t="s">
        <v>421</v>
      </c>
      <c r="H229" s="388" t="s">
        <v>366</v>
      </c>
      <c r="I229" s="389"/>
      <c r="J229" s="251"/>
    </row>
    <row r="230" spans="1:10" ht="16.8" outlineLevel="1" x14ac:dyDescent="0.25">
      <c r="A230" s="51"/>
      <c r="B230" s="57" t="s">
        <v>359</v>
      </c>
      <c r="C230" s="376" t="s">
        <v>743</v>
      </c>
      <c r="D230" s="377"/>
      <c r="E230" s="377"/>
      <c r="F230" s="378"/>
      <c r="G230" s="84"/>
      <c r="H230" s="388" t="s">
        <v>367</v>
      </c>
      <c r="I230" s="389"/>
      <c r="J230" s="251"/>
    </row>
    <row r="231" spans="1:10" ht="16.8" outlineLevel="1" x14ac:dyDescent="0.25">
      <c r="A231" s="51"/>
      <c r="B231" s="57" t="s">
        <v>360</v>
      </c>
      <c r="C231" s="376" t="s">
        <v>744</v>
      </c>
      <c r="D231" s="377"/>
      <c r="E231" s="377"/>
      <c r="F231" s="378"/>
      <c r="G231" s="84"/>
      <c r="H231" s="388" t="s">
        <v>368</v>
      </c>
      <c r="I231" s="389"/>
      <c r="J231" s="251"/>
    </row>
    <row r="232" spans="1:10" ht="16.8" outlineLevel="1" x14ac:dyDescent="0.25">
      <c r="A232" s="51"/>
      <c r="B232" s="57" t="s">
        <v>361</v>
      </c>
      <c r="C232" s="376" t="s">
        <v>745</v>
      </c>
      <c r="D232" s="377"/>
      <c r="E232" s="377"/>
      <c r="F232" s="378"/>
      <c r="G232" s="84"/>
      <c r="H232" s="390" t="s">
        <v>363</v>
      </c>
      <c r="I232" s="391"/>
      <c r="J232" s="251"/>
    </row>
    <row r="233" spans="1:10" ht="16.8" outlineLevel="1" x14ac:dyDescent="0.25">
      <c r="A233" s="51"/>
      <c r="B233" s="57" t="s">
        <v>371</v>
      </c>
      <c r="C233" s="376" t="s">
        <v>746</v>
      </c>
      <c r="D233" s="377"/>
      <c r="E233" s="377"/>
      <c r="F233" s="378"/>
      <c r="G233" s="84"/>
      <c r="H233" s="388" t="s">
        <v>375</v>
      </c>
      <c r="I233" s="389"/>
      <c r="J233" s="251"/>
    </row>
    <row r="234" spans="1:10" ht="16.8" outlineLevel="1" x14ac:dyDescent="0.25">
      <c r="A234" s="51"/>
      <c r="B234" s="57" t="s">
        <v>372</v>
      </c>
      <c r="C234" s="376" t="s">
        <v>747</v>
      </c>
      <c r="D234" s="377"/>
      <c r="E234" s="377"/>
      <c r="F234" s="378"/>
      <c r="G234" s="84" t="s">
        <v>400</v>
      </c>
      <c r="H234" s="388" t="s">
        <v>376</v>
      </c>
      <c r="I234" s="389"/>
      <c r="J234" s="251"/>
    </row>
    <row r="235" spans="1:10" ht="16.8" outlineLevel="1" x14ac:dyDescent="0.25">
      <c r="A235" s="51"/>
      <c r="B235" s="57" t="s">
        <v>373</v>
      </c>
      <c r="C235" s="376" t="s">
        <v>748</v>
      </c>
      <c r="D235" s="377"/>
      <c r="E235" s="377"/>
      <c r="F235" s="378"/>
      <c r="G235" s="84"/>
      <c r="H235" s="388" t="s">
        <v>377</v>
      </c>
      <c r="I235" s="389"/>
      <c r="J235" s="251"/>
    </row>
    <row r="236" spans="1:10" ht="16.8" outlineLevel="1" x14ac:dyDescent="0.25">
      <c r="A236" s="51"/>
      <c r="B236" s="57" t="s">
        <v>374</v>
      </c>
      <c r="C236" s="376" t="s">
        <v>749</v>
      </c>
      <c r="D236" s="377"/>
      <c r="E236" s="377"/>
      <c r="F236" s="378"/>
      <c r="G236" s="84"/>
      <c r="H236" s="390" t="s">
        <v>42</v>
      </c>
      <c r="I236" s="391"/>
      <c r="J236" s="251"/>
    </row>
    <row r="237" spans="1:10" ht="16.8" outlineLevel="1" x14ac:dyDescent="0.25">
      <c r="A237" s="51"/>
      <c r="B237" s="57" t="s">
        <v>378</v>
      </c>
      <c r="C237" s="376" t="s">
        <v>750</v>
      </c>
      <c r="D237" s="377"/>
      <c r="E237" s="377"/>
      <c r="F237" s="378"/>
      <c r="G237" s="84"/>
      <c r="H237" s="392" t="s">
        <v>384</v>
      </c>
      <c r="I237" s="393"/>
      <c r="J237" s="251"/>
    </row>
    <row r="238" spans="1:10" ht="30" outlineLevel="1" x14ac:dyDescent="0.25">
      <c r="A238" s="72"/>
      <c r="B238" s="57" t="s">
        <v>379</v>
      </c>
      <c r="C238" s="376" t="s">
        <v>751</v>
      </c>
      <c r="D238" s="377"/>
      <c r="E238" s="377"/>
      <c r="F238" s="378"/>
      <c r="G238" s="84"/>
      <c r="H238" s="411" t="s">
        <v>385</v>
      </c>
      <c r="I238" s="412"/>
      <c r="J238" s="251"/>
    </row>
    <row r="239" spans="1:10" ht="16.8" outlineLevel="1" x14ac:dyDescent="0.25">
      <c r="A239" s="51"/>
      <c r="B239" s="57" t="s">
        <v>380</v>
      </c>
      <c r="C239" s="376" t="s">
        <v>752</v>
      </c>
      <c r="D239" s="377"/>
      <c r="E239" s="377"/>
      <c r="F239" s="378"/>
      <c r="G239" s="84" t="s">
        <v>567</v>
      </c>
      <c r="H239" s="392" t="s">
        <v>386</v>
      </c>
      <c r="I239" s="393"/>
      <c r="J239" s="251"/>
    </row>
    <row r="240" spans="1:10" ht="16.8" outlineLevel="1" x14ac:dyDescent="0.25">
      <c r="A240" s="51"/>
      <c r="B240" s="57" t="s">
        <v>381</v>
      </c>
      <c r="C240" s="376" t="s">
        <v>753</v>
      </c>
      <c r="D240" s="377"/>
      <c r="E240" s="377"/>
      <c r="F240" s="378"/>
      <c r="G240" s="84" t="s">
        <v>568</v>
      </c>
      <c r="H240" s="392" t="s">
        <v>387</v>
      </c>
      <c r="I240" s="393"/>
      <c r="J240" s="251"/>
    </row>
    <row r="241" spans="1:10" ht="27" customHeight="1" outlineLevel="1" x14ac:dyDescent="0.25">
      <c r="A241" s="51"/>
      <c r="B241" s="57" t="s">
        <v>382</v>
      </c>
      <c r="C241" s="376" t="s">
        <v>754</v>
      </c>
      <c r="D241" s="377"/>
      <c r="E241" s="377"/>
      <c r="F241" s="378"/>
      <c r="G241" s="84" t="s">
        <v>422</v>
      </c>
      <c r="H241" s="392" t="s">
        <v>388</v>
      </c>
      <c r="I241" s="393"/>
      <c r="J241" s="251"/>
    </row>
    <row r="242" spans="1:10" ht="70.2" customHeight="1" outlineLevel="1" x14ac:dyDescent="0.25">
      <c r="A242" s="82"/>
      <c r="B242" s="57" t="s">
        <v>383</v>
      </c>
      <c r="C242" s="376" t="s">
        <v>764</v>
      </c>
      <c r="D242" s="377"/>
      <c r="E242" s="377"/>
      <c r="F242" s="378"/>
      <c r="G242" s="84"/>
      <c r="H242" s="392" t="s">
        <v>2</v>
      </c>
      <c r="I242" s="393"/>
      <c r="J242" s="251"/>
    </row>
    <row r="243" spans="1:10" ht="16.8" outlineLevel="1" x14ac:dyDescent="0.25">
      <c r="A243" s="51"/>
      <c r="B243" s="419" t="s">
        <v>423</v>
      </c>
      <c r="C243" s="376" t="s">
        <v>755</v>
      </c>
      <c r="D243" s="377"/>
      <c r="E243" s="377"/>
      <c r="F243" s="378"/>
      <c r="G243" s="84"/>
      <c r="H243" s="413" t="s">
        <v>426</v>
      </c>
      <c r="I243" s="392"/>
      <c r="J243" s="251"/>
    </row>
    <row r="244" spans="1:10" ht="44.4" outlineLevel="1" x14ac:dyDescent="0.25">
      <c r="A244" s="82"/>
      <c r="B244" s="420"/>
      <c r="C244" s="376" t="s">
        <v>765</v>
      </c>
      <c r="D244" s="377"/>
      <c r="E244" s="377"/>
      <c r="F244" s="378"/>
      <c r="G244" s="84" t="s">
        <v>424</v>
      </c>
      <c r="H244" s="413" t="s">
        <v>427</v>
      </c>
      <c r="I244" s="392"/>
      <c r="J244" s="251"/>
    </row>
    <row r="245" spans="1:10" ht="90" customHeight="1" outlineLevel="1" x14ac:dyDescent="0.25">
      <c r="A245" s="86"/>
      <c r="B245" s="57" t="s">
        <v>425</v>
      </c>
      <c r="C245" s="376" t="s">
        <v>1083</v>
      </c>
      <c r="D245" s="377"/>
      <c r="E245" s="377"/>
      <c r="F245" s="378"/>
      <c r="G245" s="84"/>
      <c r="H245" s="413" t="s">
        <v>42</v>
      </c>
      <c r="I245" s="392"/>
      <c r="J245" s="251"/>
    </row>
    <row r="246" spans="1:10" ht="16.8" outlineLevel="1" x14ac:dyDescent="0.25">
      <c r="A246" s="51"/>
      <c r="B246" s="57" t="s">
        <v>429</v>
      </c>
      <c r="C246" s="376" t="s">
        <v>756</v>
      </c>
      <c r="D246" s="377"/>
      <c r="E246" s="377"/>
      <c r="F246" s="378"/>
      <c r="G246" s="84"/>
      <c r="H246" s="392" t="s">
        <v>434</v>
      </c>
      <c r="I246" s="393"/>
      <c r="J246" s="251"/>
    </row>
    <row r="247" spans="1:10" ht="16.8" outlineLevel="1" x14ac:dyDescent="0.25">
      <c r="A247" s="51"/>
      <c r="B247" s="57" t="s">
        <v>430</v>
      </c>
      <c r="C247" s="376" t="s">
        <v>1082</v>
      </c>
      <c r="D247" s="377"/>
      <c r="E247" s="377"/>
      <c r="F247" s="378"/>
      <c r="G247" s="84" t="s">
        <v>569</v>
      </c>
      <c r="H247" s="392" t="s">
        <v>435</v>
      </c>
      <c r="I247" s="393"/>
      <c r="J247" s="251"/>
    </row>
    <row r="248" spans="1:10" ht="16.8" outlineLevel="1" x14ac:dyDescent="0.25">
      <c r="A248" s="51"/>
      <c r="B248" s="57" t="s">
        <v>431</v>
      </c>
      <c r="C248" s="376" t="s">
        <v>1081</v>
      </c>
      <c r="D248" s="377"/>
      <c r="E248" s="377"/>
      <c r="F248" s="378"/>
      <c r="G248" s="84" t="s">
        <v>570</v>
      </c>
      <c r="H248" s="392" t="s">
        <v>436</v>
      </c>
      <c r="I248" s="393"/>
      <c r="J248" s="251"/>
    </row>
    <row r="249" spans="1:10" ht="16.8" outlineLevel="1" x14ac:dyDescent="0.25">
      <c r="A249" s="51"/>
      <c r="B249" s="57" t="s">
        <v>432</v>
      </c>
      <c r="C249" s="376" t="s">
        <v>757</v>
      </c>
      <c r="D249" s="377"/>
      <c r="E249" s="377"/>
      <c r="F249" s="378"/>
      <c r="G249" s="84"/>
      <c r="H249" s="392" t="s">
        <v>437</v>
      </c>
      <c r="I249" s="393"/>
      <c r="J249" s="251"/>
    </row>
    <row r="250" spans="1:10" ht="44.4" outlineLevel="1" x14ac:dyDescent="0.25">
      <c r="A250" s="82"/>
      <c r="B250" s="57" t="s">
        <v>433</v>
      </c>
      <c r="C250" s="376" t="s">
        <v>767</v>
      </c>
      <c r="D250" s="377"/>
      <c r="E250" s="377"/>
      <c r="F250" s="378"/>
      <c r="G250" s="84" t="s">
        <v>439</v>
      </c>
      <c r="H250" s="411" t="s">
        <v>438</v>
      </c>
      <c r="I250" s="412"/>
      <c r="J250" s="251"/>
    </row>
    <row r="251" spans="1:10" ht="16.8" outlineLevel="1" x14ac:dyDescent="0.25">
      <c r="A251" s="51"/>
      <c r="B251" s="57" t="s">
        <v>546</v>
      </c>
      <c r="C251" s="376" t="s">
        <v>758</v>
      </c>
      <c r="D251" s="377"/>
      <c r="E251" s="377"/>
      <c r="F251" s="378"/>
      <c r="G251" s="84"/>
      <c r="H251" s="392" t="s">
        <v>551</v>
      </c>
      <c r="I251" s="393"/>
      <c r="J251" s="251"/>
    </row>
    <row r="252" spans="1:10" ht="16.8" outlineLevel="1" x14ac:dyDescent="0.25">
      <c r="A252" s="51"/>
      <c r="B252" s="57" t="s">
        <v>547</v>
      </c>
      <c r="C252" s="376" t="s">
        <v>759</v>
      </c>
      <c r="D252" s="377"/>
      <c r="E252" s="377"/>
      <c r="F252" s="378"/>
      <c r="G252" s="84" t="s">
        <v>555</v>
      </c>
      <c r="H252" s="392" t="s">
        <v>552</v>
      </c>
      <c r="I252" s="393"/>
      <c r="J252" s="251"/>
    </row>
    <row r="253" spans="1:10" ht="44.4" outlineLevel="1" x14ac:dyDescent="0.25">
      <c r="A253" s="82"/>
      <c r="B253" s="57" t="s">
        <v>548</v>
      </c>
      <c r="C253" s="376" t="s">
        <v>766</v>
      </c>
      <c r="D253" s="377"/>
      <c r="E253" s="377"/>
      <c r="F253" s="378"/>
      <c r="G253" s="84" t="s">
        <v>556</v>
      </c>
      <c r="H253" s="411" t="s">
        <v>553</v>
      </c>
      <c r="I253" s="412"/>
      <c r="J253" s="251"/>
    </row>
    <row r="254" spans="1:10" ht="16.8" outlineLevel="1" x14ac:dyDescent="0.25">
      <c r="A254" s="51"/>
      <c r="B254" s="57" t="s">
        <v>549</v>
      </c>
      <c r="C254" s="376" t="s">
        <v>1080</v>
      </c>
      <c r="D254" s="377"/>
      <c r="E254" s="377"/>
      <c r="F254" s="378"/>
      <c r="G254" s="84"/>
      <c r="H254" s="392" t="s">
        <v>554</v>
      </c>
      <c r="I254" s="393"/>
      <c r="J254" s="251"/>
    </row>
    <row r="255" spans="1:10" ht="16.8" outlineLevel="1" x14ac:dyDescent="0.25">
      <c r="A255" s="51"/>
      <c r="B255" s="57" t="s">
        <v>550</v>
      </c>
      <c r="C255" s="376" t="s">
        <v>760</v>
      </c>
      <c r="D255" s="377"/>
      <c r="E255" s="377"/>
      <c r="F255" s="378"/>
      <c r="G255" s="84"/>
      <c r="H255" s="392" t="s">
        <v>2</v>
      </c>
      <c r="I255" s="393"/>
      <c r="J255" s="251"/>
    </row>
    <row r="256" spans="1:10" ht="27.6" outlineLevel="1" x14ac:dyDescent="0.25">
      <c r="A256" s="51"/>
      <c r="B256" s="57" t="s">
        <v>1086</v>
      </c>
      <c r="C256" s="376" t="s">
        <v>1087</v>
      </c>
      <c r="D256" s="377"/>
      <c r="E256" s="377"/>
      <c r="F256" s="378"/>
      <c r="G256" s="84" t="s">
        <v>1088</v>
      </c>
      <c r="H256" s="411" t="s">
        <v>1089</v>
      </c>
      <c r="I256" s="393"/>
      <c r="J256" s="251"/>
    </row>
    <row r="257" spans="1:10" ht="16.8" outlineLevel="1" x14ac:dyDescent="0.25">
      <c r="A257" s="51"/>
      <c r="B257" s="57" t="s">
        <v>1090</v>
      </c>
      <c r="C257" s="376" t="s">
        <v>1097</v>
      </c>
      <c r="D257" s="476"/>
      <c r="E257" s="476"/>
      <c r="F257" s="477"/>
      <c r="G257" s="84"/>
      <c r="H257" s="411" t="s">
        <v>1103</v>
      </c>
      <c r="I257" s="393"/>
      <c r="J257" s="329"/>
    </row>
    <row r="258" spans="1:10" ht="16.8" outlineLevel="1" x14ac:dyDescent="0.25">
      <c r="A258" s="51"/>
      <c r="B258" s="57" t="s">
        <v>1091</v>
      </c>
      <c r="C258" s="376" t="s">
        <v>1098</v>
      </c>
      <c r="D258" s="476"/>
      <c r="E258" s="476"/>
      <c r="F258" s="477"/>
      <c r="G258" s="84"/>
      <c r="H258" s="411" t="s">
        <v>1104</v>
      </c>
      <c r="I258" s="393"/>
      <c r="J258" s="329"/>
    </row>
    <row r="259" spans="1:10" ht="16.8" outlineLevel="1" x14ac:dyDescent="0.25">
      <c r="A259" s="51"/>
      <c r="B259" s="57" t="s">
        <v>1092</v>
      </c>
      <c r="C259" s="376" t="s">
        <v>1099</v>
      </c>
      <c r="D259" s="476"/>
      <c r="E259" s="476"/>
      <c r="F259" s="477"/>
      <c r="G259" s="84"/>
      <c r="H259" s="411" t="s">
        <v>1105</v>
      </c>
      <c r="I259" s="393"/>
      <c r="J259" s="329"/>
    </row>
    <row r="260" spans="1:10" ht="16.8" outlineLevel="1" x14ac:dyDescent="0.25">
      <c r="A260" s="51"/>
      <c r="B260" s="57" t="s">
        <v>1093</v>
      </c>
      <c r="C260" s="376" t="s">
        <v>1100</v>
      </c>
      <c r="D260" s="476"/>
      <c r="E260" s="476"/>
      <c r="F260" s="477"/>
      <c r="G260" s="84"/>
      <c r="H260" s="411" t="s">
        <v>1106</v>
      </c>
      <c r="I260" s="393"/>
      <c r="J260" s="329"/>
    </row>
    <row r="261" spans="1:10" ht="16.8" outlineLevel="1" x14ac:dyDescent="0.25">
      <c r="A261" s="51"/>
      <c r="B261" s="57" t="s">
        <v>1094</v>
      </c>
      <c r="C261" s="376" t="s">
        <v>1101</v>
      </c>
      <c r="D261" s="476"/>
      <c r="E261" s="476"/>
      <c r="F261" s="477"/>
      <c r="G261" s="84"/>
      <c r="H261" s="411" t="s">
        <v>1107</v>
      </c>
      <c r="I261" s="393"/>
      <c r="J261" s="329"/>
    </row>
    <row r="262" spans="1:10" ht="81.599999999999994" customHeight="1" outlineLevel="1" x14ac:dyDescent="0.25">
      <c r="A262" s="51"/>
      <c r="B262" s="57" t="s">
        <v>1095</v>
      </c>
      <c r="C262" s="376" t="s">
        <v>1102</v>
      </c>
      <c r="D262" s="476"/>
      <c r="E262" s="476"/>
      <c r="F262" s="477"/>
      <c r="G262" s="84"/>
      <c r="H262" s="411" t="s">
        <v>1108</v>
      </c>
      <c r="I262" s="393"/>
      <c r="J262" s="251"/>
    </row>
    <row r="263" spans="1:10" ht="64.2" customHeight="1" outlineLevel="1" x14ac:dyDescent="0.25">
      <c r="A263" s="51"/>
      <c r="B263" s="57" t="s">
        <v>1096</v>
      </c>
      <c r="C263" s="376" t="s">
        <v>1109</v>
      </c>
      <c r="D263" s="377"/>
      <c r="E263" s="377"/>
      <c r="F263" s="378"/>
      <c r="G263" s="330"/>
      <c r="H263" s="411" t="s">
        <v>2</v>
      </c>
      <c r="I263" s="393"/>
      <c r="J263" s="251"/>
    </row>
    <row r="264" spans="1:10" ht="16.8" outlineLevel="1" x14ac:dyDescent="0.25">
      <c r="A264" s="51"/>
      <c r="B264" s="57" t="s">
        <v>1115</v>
      </c>
      <c r="C264" s="376" t="s">
        <v>1125</v>
      </c>
      <c r="D264" s="377"/>
      <c r="E264" s="377"/>
      <c r="F264" s="378"/>
      <c r="G264" s="330"/>
      <c r="H264" s="379" t="s">
        <v>1138</v>
      </c>
      <c r="I264" s="385"/>
      <c r="J264" s="251"/>
    </row>
    <row r="265" spans="1:10" ht="16.8" outlineLevel="1" x14ac:dyDescent="0.25">
      <c r="A265" s="51"/>
      <c r="B265" s="57" t="s">
        <v>1116</v>
      </c>
      <c r="C265" s="376" t="s">
        <v>1126</v>
      </c>
      <c r="D265" s="377"/>
      <c r="E265" s="377"/>
      <c r="F265" s="378"/>
      <c r="G265" s="330"/>
      <c r="H265" s="379" t="s">
        <v>1139</v>
      </c>
      <c r="I265" s="385"/>
      <c r="J265" s="251"/>
    </row>
    <row r="266" spans="1:10" ht="16.8" outlineLevel="1" x14ac:dyDescent="0.25">
      <c r="A266" s="51"/>
      <c r="B266" s="57" t="s">
        <v>1117</v>
      </c>
      <c r="C266" s="376" t="s">
        <v>1127</v>
      </c>
      <c r="D266" s="377"/>
      <c r="E266" s="377"/>
      <c r="F266" s="378"/>
      <c r="G266" s="330"/>
      <c r="H266" s="379" t="s">
        <v>1140</v>
      </c>
      <c r="I266" s="385"/>
      <c r="J266" s="251"/>
    </row>
    <row r="267" spans="1:10" ht="16.8" outlineLevel="1" x14ac:dyDescent="0.25">
      <c r="A267" s="51"/>
      <c r="B267" s="57" t="s">
        <v>1118</v>
      </c>
      <c r="C267" s="376" t="s">
        <v>1128</v>
      </c>
      <c r="D267" s="377"/>
      <c r="E267" s="377"/>
      <c r="F267" s="378"/>
      <c r="G267" s="330"/>
      <c r="H267" s="379" t="s">
        <v>1141</v>
      </c>
      <c r="I267" s="385"/>
      <c r="J267" s="251"/>
    </row>
    <row r="268" spans="1:10" ht="16.8" outlineLevel="1" x14ac:dyDescent="0.25">
      <c r="A268" s="51"/>
      <c r="B268" s="57" t="s">
        <v>1119</v>
      </c>
      <c r="C268" s="376" t="s">
        <v>1129</v>
      </c>
      <c r="D268" s="377"/>
      <c r="E268" s="377"/>
      <c r="F268" s="378"/>
      <c r="G268" s="330"/>
      <c r="H268" s="379" t="s">
        <v>1142</v>
      </c>
      <c r="I268" s="385"/>
      <c r="J268" s="251"/>
    </row>
    <row r="269" spans="1:10" ht="16.8" outlineLevel="1" x14ac:dyDescent="0.25">
      <c r="A269" s="51"/>
      <c r="B269" s="57" t="s">
        <v>1120</v>
      </c>
      <c r="C269" s="376" t="s">
        <v>1130</v>
      </c>
      <c r="D269" s="377"/>
      <c r="E269" s="377"/>
      <c r="F269" s="378"/>
      <c r="G269" s="330"/>
      <c r="H269" s="379" t="s">
        <v>1143</v>
      </c>
      <c r="I269" s="385"/>
      <c r="J269" s="251"/>
    </row>
    <row r="270" spans="1:10" ht="16.8" outlineLevel="1" x14ac:dyDescent="0.25">
      <c r="A270" s="51"/>
      <c r="B270" s="57" t="s">
        <v>1121</v>
      </c>
      <c r="C270" s="376" t="s">
        <v>1131</v>
      </c>
      <c r="D270" s="377"/>
      <c r="E270" s="377"/>
      <c r="F270" s="378"/>
      <c r="G270" s="330"/>
      <c r="H270" s="379" t="s">
        <v>1144</v>
      </c>
      <c r="I270" s="385"/>
      <c r="J270" s="251"/>
    </row>
    <row r="271" spans="1:10" ht="16.8" outlineLevel="1" x14ac:dyDescent="0.25">
      <c r="A271" s="51"/>
      <c r="B271" s="57" t="s">
        <v>1122</v>
      </c>
      <c r="C271" s="376" t="s">
        <v>1132</v>
      </c>
      <c r="D271" s="377"/>
      <c r="E271" s="377"/>
      <c r="F271" s="378"/>
      <c r="G271" s="340" t="s">
        <v>1135</v>
      </c>
      <c r="H271" s="379" t="s">
        <v>1145</v>
      </c>
      <c r="I271" s="385"/>
      <c r="J271" s="251"/>
    </row>
    <row r="272" spans="1:10" ht="37.200000000000003" customHeight="1" outlineLevel="1" x14ac:dyDescent="0.25">
      <c r="A272" s="51"/>
      <c r="B272" s="57" t="s">
        <v>1123</v>
      </c>
      <c r="C272" s="376" t="s">
        <v>1133</v>
      </c>
      <c r="D272" s="377"/>
      <c r="E272" s="377"/>
      <c r="F272" s="378"/>
      <c r="G272" s="340" t="s">
        <v>1136</v>
      </c>
      <c r="H272" s="379" t="s">
        <v>1146</v>
      </c>
      <c r="I272" s="385"/>
      <c r="J272" s="251"/>
    </row>
    <row r="273" spans="1:10" ht="16.8" outlineLevel="1" x14ac:dyDescent="0.25">
      <c r="A273" s="51"/>
      <c r="B273" s="57" t="s">
        <v>1124</v>
      </c>
      <c r="C273" s="376" t="s">
        <v>1134</v>
      </c>
      <c r="D273" s="377"/>
      <c r="E273" s="377"/>
      <c r="F273" s="378"/>
      <c r="G273" s="340" t="s">
        <v>1137</v>
      </c>
      <c r="H273" s="379" t="s">
        <v>1147</v>
      </c>
      <c r="I273" s="385"/>
      <c r="J273" s="251"/>
    </row>
    <row r="274" spans="1:10" ht="16.8" outlineLevel="1" x14ac:dyDescent="0.25">
      <c r="A274" s="51"/>
      <c r="B274" s="57" t="s">
        <v>1148</v>
      </c>
      <c r="C274" s="376" t="s">
        <v>1154</v>
      </c>
      <c r="D274" s="386"/>
      <c r="E274" s="386"/>
      <c r="F274" s="387"/>
      <c r="G274" s="340"/>
      <c r="H274" s="383" t="s">
        <v>1160</v>
      </c>
      <c r="I274" s="472"/>
      <c r="J274" s="251"/>
    </row>
    <row r="275" spans="1:10" ht="16.8" outlineLevel="1" x14ac:dyDescent="0.25">
      <c r="A275" s="51"/>
      <c r="B275" s="57" t="s">
        <v>1149</v>
      </c>
      <c r="C275" s="376" t="s">
        <v>1155</v>
      </c>
      <c r="D275" s="386"/>
      <c r="E275" s="386"/>
      <c r="F275" s="387"/>
      <c r="G275" s="340"/>
      <c r="H275" s="383" t="s">
        <v>1161</v>
      </c>
      <c r="I275" s="472"/>
      <c r="J275" s="251"/>
    </row>
    <row r="276" spans="1:10" ht="16.8" outlineLevel="1" x14ac:dyDescent="0.25">
      <c r="A276" s="51"/>
      <c r="B276" s="57" t="s">
        <v>1150</v>
      </c>
      <c r="C276" s="376" t="s">
        <v>1156</v>
      </c>
      <c r="D276" s="386"/>
      <c r="E276" s="386"/>
      <c r="F276" s="387"/>
      <c r="G276" s="340"/>
      <c r="H276" s="383" t="s">
        <v>1162</v>
      </c>
      <c r="I276" s="472"/>
      <c r="J276" s="251"/>
    </row>
    <row r="277" spans="1:10" ht="16.8" outlineLevel="1" x14ac:dyDescent="0.25">
      <c r="A277" s="51"/>
      <c r="B277" s="57" t="s">
        <v>1151</v>
      </c>
      <c r="C277" s="376" t="s">
        <v>1157</v>
      </c>
      <c r="D277" s="386"/>
      <c r="E277" s="386"/>
      <c r="F277" s="387"/>
      <c r="G277" s="340"/>
      <c r="H277" s="473" t="s">
        <v>1163</v>
      </c>
      <c r="I277" s="472"/>
      <c r="J277" s="251"/>
    </row>
    <row r="278" spans="1:10" ht="16.8" outlineLevel="1" x14ac:dyDescent="0.25">
      <c r="A278" s="51"/>
      <c r="B278" s="57" t="s">
        <v>1152</v>
      </c>
      <c r="C278" s="376" t="s">
        <v>1158</v>
      </c>
      <c r="D278" s="386"/>
      <c r="E278" s="386"/>
      <c r="F278" s="387"/>
      <c r="G278" s="340"/>
      <c r="H278" s="383" t="s">
        <v>1164</v>
      </c>
      <c r="I278" s="472"/>
      <c r="J278" s="251"/>
    </row>
    <row r="279" spans="1:10" ht="33.6" customHeight="1" outlineLevel="1" x14ac:dyDescent="0.25">
      <c r="A279" s="51"/>
      <c r="B279" s="57" t="s">
        <v>1153</v>
      </c>
      <c r="C279" s="376" t="s">
        <v>1159</v>
      </c>
      <c r="D279" s="377"/>
      <c r="E279" s="377"/>
      <c r="F279" s="378"/>
      <c r="G279" s="340"/>
      <c r="H279" s="379" t="s">
        <v>1165</v>
      </c>
      <c r="I279" s="385"/>
      <c r="J279" s="251"/>
    </row>
    <row r="280" spans="1:10" ht="16.8" outlineLevel="1" x14ac:dyDescent="0.25">
      <c r="A280" s="51"/>
      <c r="B280" s="57" t="s">
        <v>1166</v>
      </c>
      <c r="C280" s="376" t="s">
        <v>1170</v>
      </c>
      <c r="D280" s="377"/>
      <c r="E280" s="377"/>
      <c r="F280" s="378"/>
      <c r="G280" s="340"/>
      <c r="H280" s="379" t="s">
        <v>1174</v>
      </c>
      <c r="I280" s="385"/>
      <c r="J280" s="251"/>
    </row>
    <row r="281" spans="1:10" ht="36.6" customHeight="1" outlineLevel="1" x14ac:dyDescent="0.25">
      <c r="A281" s="51"/>
      <c r="B281" s="57" t="s">
        <v>1167</v>
      </c>
      <c r="C281" s="376" t="s">
        <v>1171</v>
      </c>
      <c r="D281" s="377"/>
      <c r="E281" s="377"/>
      <c r="F281" s="378"/>
      <c r="G281" s="340"/>
      <c r="H281" s="379" t="s">
        <v>1175</v>
      </c>
      <c r="I281" s="385"/>
      <c r="J281" s="251"/>
    </row>
    <row r="282" spans="1:10" ht="48" customHeight="1" outlineLevel="1" x14ac:dyDescent="0.25">
      <c r="A282" s="51"/>
      <c r="B282" s="57" t="s">
        <v>1168</v>
      </c>
      <c r="C282" s="376" t="s">
        <v>1172</v>
      </c>
      <c r="D282" s="377"/>
      <c r="E282" s="377"/>
      <c r="F282" s="378"/>
      <c r="G282" s="340"/>
      <c r="H282" s="379" t="s">
        <v>1175</v>
      </c>
      <c r="I282" s="385"/>
      <c r="J282" s="251"/>
    </row>
    <row r="283" spans="1:10" ht="16.8" outlineLevel="1" x14ac:dyDescent="0.25">
      <c r="A283" s="51"/>
      <c r="B283" s="57" t="s">
        <v>1169</v>
      </c>
      <c r="C283" s="376" t="s">
        <v>1173</v>
      </c>
      <c r="D283" s="377"/>
      <c r="E283" s="377"/>
      <c r="F283" s="378"/>
      <c r="G283" s="340"/>
      <c r="H283" s="379" t="s">
        <v>1176</v>
      </c>
      <c r="I283" s="385"/>
      <c r="J283" s="251"/>
    </row>
    <row r="284" spans="1:10" ht="16.8" outlineLevel="1" x14ac:dyDescent="0.25">
      <c r="A284" s="51"/>
      <c r="B284" s="57" t="s">
        <v>1189</v>
      </c>
      <c r="C284" s="376" t="s">
        <v>1193</v>
      </c>
      <c r="D284" s="386"/>
      <c r="E284" s="386"/>
      <c r="F284" s="387"/>
      <c r="G284" s="340"/>
      <c r="H284" s="379" t="s">
        <v>1197</v>
      </c>
      <c r="I284" s="385"/>
      <c r="J284" s="251"/>
    </row>
    <row r="285" spans="1:10" ht="16.8" outlineLevel="1" x14ac:dyDescent="0.25">
      <c r="A285" s="51"/>
      <c r="B285" s="57" t="s">
        <v>1190</v>
      </c>
      <c r="C285" s="376" t="s">
        <v>1194</v>
      </c>
      <c r="D285" s="386"/>
      <c r="E285" s="386"/>
      <c r="F285" s="387"/>
      <c r="G285" s="340"/>
      <c r="H285" s="379" t="s">
        <v>1198</v>
      </c>
      <c r="I285" s="385"/>
      <c r="J285" s="251"/>
    </row>
    <row r="286" spans="1:10" ht="16.8" outlineLevel="1" x14ac:dyDescent="0.25">
      <c r="A286" s="51"/>
      <c r="B286" s="57" t="s">
        <v>1191</v>
      </c>
      <c r="C286" s="376" t="s">
        <v>1195</v>
      </c>
      <c r="D286" s="386"/>
      <c r="E286" s="386"/>
      <c r="F286" s="387"/>
      <c r="G286" s="340"/>
      <c r="H286" s="379" t="s">
        <v>1199</v>
      </c>
      <c r="I286" s="385"/>
      <c r="J286" s="251"/>
    </row>
    <row r="287" spans="1:10" ht="16.8" outlineLevel="1" x14ac:dyDescent="0.25">
      <c r="A287" s="51"/>
      <c r="B287" s="57" t="s">
        <v>1192</v>
      </c>
      <c r="C287" s="376" t="s">
        <v>1196</v>
      </c>
      <c r="D287" s="377"/>
      <c r="E287" s="377"/>
      <c r="F287" s="378"/>
      <c r="G287" s="340"/>
      <c r="H287" s="379" t="s">
        <v>2</v>
      </c>
      <c r="I287" s="385"/>
      <c r="J287" s="251"/>
    </row>
    <row r="288" spans="1:10" ht="16.8" outlineLevel="1" x14ac:dyDescent="0.25">
      <c r="A288" s="51"/>
      <c r="B288" s="57" t="s">
        <v>1200</v>
      </c>
      <c r="C288" s="376" t="s">
        <v>1211</v>
      </c>
      <c r="D288" s="377"/>
      <c r="E288" s="377"/>
      <c r="F288" s="378"/>
      <c r="G288" s="340"/>
      <c r="H288" s="379" t="s">
        <v>1204</v>
      </c>
      <c r="I288" s="385"/>
      <c r="J288" s="251"/>
    </row>
    <row r="289" spans="1:10" ht="16.8" outlineLevel="1" x14ac:dyDescent="0.25">
      <c r="A289" s="51"/>
      <c r="B289" s="57" t="s">
        <v>1201</v>
      </c>
      <c r="C289" s="376" t="s">
        <v>1210</v>
      </c>
      <c r="D289" s="377"/>
      <c r="E289" s="377"/>
      <c r="F289" s="378"/>
      <c r="G289" s="340"/>
      <c r="H289" s="379" t="s">
        <v>1205</v>
      </c>
      <c r="I289" s="385"/>
      <c r="J289" s="251"/>
    </row>
    <row r="290" spans="1:10" ht="16.8" outlineLevel="1" x14ac:dyDescent="0.25">
      <c r="A290" s="51"/>
      <c r="B290" s="57" t="s">
        <v>1202</v>
      </c>
      <c r="C290" s="376" t="s">
        <v>1209</v>
      </c>
      <c r="D290" s="377"/>
      <c r="E290" s="377"/>
      <c r="F290" s="378"/>
      <c r="G290" s="340"/>
      <c r="H290" s="379" t="s">
        <v>1206</v>
      </c>
      <c r="I290" s="385"/>
      <c r="J290" s="251"/>
    </row>
    <row r="291" spans="1:10" ht="16.8" outlineLevel="1" x14ac:dyDescent="0.25">
      <c r="A291" s="51"/>
      <c r="B291" s="57" t="s">
        <v>1203</v>
      </c>
      <c r="C291" s="376" t="s">
        <v>1208</v>
      </c>
      <c r="D291" s="377"/>
      <c r="E291" s="377"/>
      <c r="F291" s="378"/>
      <c r="G291" s="340"/>
      <c r="H291" s="379" t="s">
        <v>1207</v>
      </c>
      <c r="I291" s="385"/>
      <c r="J291" s="251"/>
    </row>
    <row r="292" spans="1:10" ht="16.8" outlineLevel="1" x14ac:dyDescent="0.25">
      <c r="A292" s="51"/>
      <c r="B292" s="57" t="s">
        <v>1214</v>
      </c>
      <c r="C292" s="376" t="s">
        <v>1216</v>
      </c>
      <c r="D292" s="377"/>
      <c r="E292" s="377"/>
      <c r="F292" s="378"/>
      <c r="G292" s="340"/>
      <c r="H292" s="379" t="s">
        <v>1218</v>
      </c>
      <c r="I292" s="385"/>
      <c r="J292" s="251"/>
    </row>
    <row r="293" spans="1:10" ht="63" customHeight="1" outlineLevel="1" x14ac:dyDescent="0.25">
      <c r="A293" s="51"/>
      <c r="B293" s="57" t="s">
        <v>1215</v>
      </c>
      <c r="C293" s="376" t="s">
        <v>1217</v>
      </c>
      <c r="D293" s="377"/>
      <c r="E293" s="377"/>
      <c r="F293" s="378"/>
      <c r="G293" s="340"/>
      <c r="H293" s="379" t="s">
        <v>2</v>
      </c>
      <c r="I293" s="385"/>
      <c r="J293" s="251"/>
    </row>
    <row r="294" spans="1:10" ht="32.4" customHeight="1" outlineLevel="1" x14ac:dyDescent="0.25">
      <c r="A294" s="51"/>
      <c r="B294" s="57" t="s">
        <v>1219</v>
      </c>
      <c r="C294" s="376" t="s">
        <v>1231</v>
      </c>
      <c r="D294" s="377"/>
      <c r="E294" s="377"/>
      <c r="F294" s="378"/>
      <c r="G294" s="340"/>
      <c r="H294" s="379" t="s">
        <v>1232</v>
      </c>
      <c r="I294" s="385"/>
      <c r="J294" s="251"/>
    </row>
    <row r="295" spans="1:10" ht="16.8" outlineLevel="1" x14ac:dyDescent="0.25">
      <c r="A295" s="51"/>
      <c r="B295" s="57" t="s">
        <v>1220</v>
      </c>
      <c r="C295" s="376" t="s">
        <v>1230</v>
      </c>
      <c r="D295" s="377"/>
      <c r="E295" s="377"/>
      <c r="F295" s="378"/>
      <c r="G295" s="340"/>
      <c r="H295" s="379" t="s">
        <v>1233</v>
      </c>
      <c r="I295" s="385"/>
      <c r="J295" s="251"/>
    </row>
    <row r="296" spans="1:10" ht="87.6" customHeight="1" outlineLevel="1" x14ac:dyDescent="0.25">
      <c r="A296" s="51"/>
      <c r="B296" s="57" t="s">
        <v>1221</v>
      </c>
      <c r="C296" s="376" t="s">
        <v>1243</v>
      </c>
      <c r="D296" s="377"/>
      <c r="E296" s="377"/>
      <c r="F296" s="378"/>
      <c r="G296" s="340" t="s">
        <v>1240</v>
      </c>
      <c r="H296" s="379" t="s">
        <v>1234</v>
      </c>
      <c r="I296" s="385"/>
      <c r="J296" s="251"/>
    </row>
    <row r="297" spans="1:10" ht="16.8" outlineLevel="1" x14ac:dyDescent="0.25">
      <c r="A297" s="51"/>
      <c r="B297" s="57" t="s">
        <v>1222</v>
      </c>
      <c r="C297" s="376" t="s">
        <v>1229</v>
      </c>
      <c r="D297" s="377"/>
      <c r="E297" s="377"/>
      <c r="F297" s="378"/>
      <c r="G297" s="340"/>
      <c r="H297" s="379" t="s">
        <v>1235</v>
      </c>
      <c r="I297" s="385"/>
      <c r="J297" s="251"/>
    </row>
    <row r="298" spans="1:10" ht="48.6" customHeight="1" outlineLevel="1" x14ac:dyDescent="0.25">
      <c r="A298" s="51"/>
      <c r="B298" s="57" t="s">
        <v>1223</v>
      </c>
      <c r="C298" s="376" t="s">
        <v>1242</v>
      </c>
      <c r="D298" s="377"/>
      <c r="E298" s="377"/>
      <c r="F298" s="378"/>
      <c r="G298" s="340" t="s">
        <v>1241</v>
      </c>
      <c r="H298" s="379" t="s">
        <v>1232</v>
      </c>
      <c r="I298" s="385"/>
      <c r="J298" s="251"/>
    </row>
    <row r="299" spans="1:10" ht="51.6" customHeight="1" outlineLevel="1" x14ac:dyDescent="0.25">
      <c r="A299" s="51"/>
      <c r="B299" s="57" t="s">
        <v>1224</v>
      </c>
      <c r="C299" s="376" t="s">
        <v>1239</v>
      </c>
      <c r="D299" s="377"/>
      <c r="E299" s="377"/>
      <c r="F299" s="378"/>
      <c r="G299" s="340" t="s">
        <v>1238</v>
      </c>
      <c r="H299" s="379" t="s">
        <v>1232</v>
      </c>
      <c r="I299" s="385"/>
      <c r="J299" s="251"/>
    </row>
    <row r="300" spans="1:10" ht="16.8" outlineLevel="1" x14ac:dyDescent="0.25">
      <c r="A300" s="51"/>
      <c r="B300" s="57" t="s">
        <v>1225</v>
      </c>
      <c r="C300" s="376" t="s">
        <v>1228</v>
      </c>
      <c r="D300" s="377"/>
      <c r="E300" s="377"/>
      <c r="F300" s="378"/>
      <c r="G300" s="340"/>
      <c r="H300" s="379" t="s">
        <v>1236</v>
      </c>
      <c r="I300" s="380"/>
      <c r="J300" s="53"/>
    </row>
    <row r="301" spans="1:10" ht="16.8" outlineLevel="1" x14ac:dyDescent="0.25">
      <c r="A301" s="51"/>
      <c r="B301" s="57" t="s">
        <v>1226</v>
      </c>
      <c r="C301" s="376" t="s">
        <v>1227</v>
      </c>
      <c r="D301" s="377"/>
      <c r="E301" s="377"/>
      <c r="F301" s="378"/>
      <c r="G301" s="340"/>
      <c r="H301" s="379" t="s">
        <v>1237</v>
      </c>
      <c r="I301" s="380"/>
      <c r="J301" s="53"/>
    </row>
    <row r="302" spans="1:10" ht="16.8" outlineLevel="1" x14ac:dyDescent="0.25">
      <c r="A302" s="51"/>
      <c r="B302" s="57" t="s">
        <v>1247</v>
      </c>
      <c r="C302" s="376" t="s">
        <v>1252</v>
      </c>
      <c r="D302" s="381"/>
      <c r="E302" s="381"/>
      <c r="F302" s="382"/>
      <c r="G302" s="340" t="s">
        <v>1264</v>
      </c>
      <c r="H302" s="383" t="s">
        <v>1255</v>
      </c>
      <c r="I302" s="384"/>
      <c r="J302" s="53"/>
    </row>
    <row r="303" spans="1:10" ht="16.8" outlineLevel="1" x14ac:dyDescent="0.25">
      <c r="A303" s="51"/>
      <c r="B303" s="57" t="s">
        <v>1248</v>
      </c>
      <c r="C303" s="376" t="s">
        <v>1253</v>
      </c>
      <c r="D303" s="381"/>
      <c r="E303" s="381"/>
      <c r="F303" s="382"/>
      <c r="G303" s="340"/>
      <c r="H303" s="383" t="s">
        <v>1256</v>
      </c>
      <c r="I303" s="384"/>
      <c r="J303" s="53"/>
    </row>
    <row r="304" spans="1:10" ht="45.6" customHeight="1" outlineLevel="1" x14ac:dyDescent="0.25">
      <c r="A304" s="51"/>
      <c r="B304" s="57" t="s">
        <v>1249</v>
      </c>
      <c r="C304" s="376" t="s">
        <v>1263</v>
      </c>
      <c r="D304" s="381"/>
      <c r="E304" s="381"/>
      <c r="F304" s="382"/>
      <c r="G304" s="340" t="s">
        <v>1262</v>
      </c>
      <c r="H304" s="379" t="s">
        <v>2</v>
      </c>
      <c r="I304" s="380"/>
      <c r="J304" s="53"/>
    </row>
    <row r="305" spans="1:11" ht="49.2" customHeight="1" outlineLevel="1" x14ac:dyDescent="0.25">
      <c r="A305" s="51"/>
      <c r="B305" s="57" t="s">
        <v>1250</v>
      </c>
      <c r="C305" s="376" t="s">
        <v>1254</v>
      </c>
      <c r="D305" s="377"/>
      <c r="E305" s="377"/>
      <c r="F305" s="378"/>
      <c r="G305" s="340"/>
      <c r="H305" s="379" t="s">
        <v>1257</v>
      </c>
      <c r="I305" s="380"/>
      <c r="J305" s="53"/>
    </row>
    <row r="306" spans="1:11" ht="7.5" customHeight="1" outlineLevel="1" x14ac:dyDescent="0.25">
      <c r="A306" s="46"/>
      <c r="B306" s="87"/>
      <c r="C306" s="88"/>
      <c r="D306" s="88"/>
      <c r="E306" s="88"/>
      <c r="F306" s="88"/>
      <c r="G306" s="88"/>
      <c r="H306" s="89"/>
      <c r="I306" s="89"/>
      <c r="J306" s="90"/>
    </row>
    <row r="307" spans="1:11" ht="16.8" x14ac:dyDescent="0.3">
      <c r="A307" s="91"/>
      <c r="C307" s="92"/>
      <c r="D307" s="93"/>
      <c r="E307" s="93"/>
      <c r="F307" s="93"/>
      <c r="G307" s="93"/>
    </row>
    <row r="308" spans="1:11" ht="16.8" x14ac:dyDescent="0.3">
      <c r="A308" s="91"/>
      <c r="B308" s="331" t="s">
        <v>1113</v>
      </c>
      <c r="C308" s="332"/>
      <c r="D308" s="333"/>
      <c r="E308" s="333"/>
      <c r="F308" s="333"/>
      <c r="G308" s="333"/>
    </row>
    <row r="309" spans="1:11" ht="16.8" x14ac:dyDescent="0.3">
      <c r="A309" s="91"/>
      <c r="B309" s="331" t="s">
        <v>1114</v>
      </c>
      <c r="C309" s="332"/>
      <c r="D309" s="333"/>
      <c r="E309" s="333"/>
      <c r="F309" s="333"/>
      <c r="G309" s="333"/>
    </row>
    <row r="310" spans="1:11" s="94" customFormat="1" ht="16.8" x14ac:dyDescent="0.3">
      <c r="A310" s="91"/>
      <c r="B310" s="474" t="s">
        <v>1188</v>
      </c>
      <c r="C310" s="474"/>
      <c r="D310" s="474"/>
      <c r="E310" s="475"/>
      <c r="F310" s="475"/>
      <c r="G310" s="475"/>
      <c r="H310" s="475"/>
      <c r="I310" s="475"/>
      <c r="J310" s="5"/>
      <c r="K310" s="5"/>
    </row>
    <row r="311" spans="1:11" s="94" customFormat="1" ht="16.8" x14ac:dyDescent="0.3">
      <c r="A311" s="91"/>
      <c r="B311" s="336"/>
      <c r="C311" s="336"/>
      <c r="D311" s="336"/>
      <c r="E311" s="334"/>
      <c r="F311" s="335"/>
      <c r="G311" s="335"/>
      <c r="H311" s="5"/>
      <c r="I311" s="5"/>
      <c r="J311" s="5"/>
      <c r="K311" s="5"/>
    </row>
    <row r="312" spans="1:11" s="94" customFormat="1" ht="16.8" x14ac:dyDescent="0.3">
      <c r="A312" s="91"/>
      <c r="B312" s="339" t="s">
        <v>1112</v>
      </c>
      <c r="C312" s="336"/>
      <c r="D312" s="336"/>
      <c r="E312" s="334"/>
      <c r="F312" s="335"/>
      <c r="G312" s="335"/>
      <c r="H312" s="5"/>
      <c r="I312" s="5"/>
      <c r="J312" s="5"/>
      <c r="K312" s="5"/>
    </row>
    <row r="313" spans="1:11" ht="16.8" x14ac:dyDescent="0.3">
      <c r="A313" s="91"/>
      <c r="B313" s="339" t="s">
        <v>1111</v>
      </c>
      <c r="C313" s="337"/>
      <c r="D313" s="338"/>
      <c r="E313" s="338"/>
      <c r="F313" s="335"/>
      <c r="G313" s="335"/>
    </row>
    <row r="314" spans="1:11" x14ac:dyDescent="0.25">
      <c r="E314" s="335"/>
      <c r="F314" s="335"/>
      <c r="G314" s="335"/>
    </row>
    <row r="315" spans="1:11" x14ac:dyDescent="0.25">
      <c r="B315" s="95"/>
      <c r="C315" s="96"/>
      <c r="D315" s="11"/>
      <c r="E315" s="11"/>
      <c r="F315" s="11"/>
      <c r="G315" s="11"/>
    </row>
  </sheetData>
  <autoFilter ref="H76:J305" xr:uid="{00000000-0009-0000-0000-000001000000}">
    <filterColumn colId="0" showButton="0"/>
  </autoFilter>
  <mergeCells count="573">
    <mergeCell ref="B310:I310"/>
    <mergeCell ref="C256:F256"/>
    <mergeCell ref="H256:I256"/>
    <mergeCell ref="H262:I262"/>
    <mergeCell ref="H261:I261"/>
    <mergeCell ref="H260:I260"/>
    <mergeCell ref="H259:I259"/>
    <mergeCell ref="H258:I258"/>
    <mergeCell ref="H257:I257"/>
    <mergeCell ref="C257:F257"/>
    <mergeCell ref="C258:F258"/>
    <mergeCell ref="C259:F259"/>
    <mergeCell ref="C260:F260"/>
    <mergeCell ref="C261:F261"/>
    <mergeCell ref="C262:F262"/>
    <mergeCell ref="C305:F305"/>
    <mergeCell ref="H305:I305"/>
    <mergeCell ref="C266:F266"/>
    <mergeCell ref="H266:I266"/>
    <mergeCell ref="C293:F293"/>
    <mergeCell ref="H293:I293"/>
    <mergeCell ref="C294:F294"/>
    <mergeCell ref="H294:I294"/>
    <mergeCell ref="C295:F295"/>
    <mergeCell ref="H267:I267"/>
    <mergeCell ref="C287:F287"/>
    <mergeCell ref="H287:I287"/>
    <mergeCell ref="C290:F290"/>
    <mergeCell ref="C255:F255"/>
    <mergeCell ref="H255:I255"/>
    <mergeCell ref="C252:F252"/>
    <mergeCell ref="H252:I252"/>
    <mergeCell ref="C254:F254"/>
    <mergeCell ref="H254:I254"/>
    <mergeCell ref="H274:I274"/>
    <mergeCell ref="H275:I275"/>
    <mergeCell ref="H276:I276"/>
    <mergeCell ref="H277:I277"/>
    <mergeCell ref="H278:I278"/>
    <mergeCell ref="C275:F275"/>
    <mergeCell ref="H263:I263"/>
    <mergeCell ref="H264:I264"/>
    <mergeCell ref="H265:I265"/>
    <mergeCell ref="H268:I268"/>
    <mergeCell ref="C276:F276"/>
    <mergeCell ref="C277:F277"/>
    <mergeCell ref="C278:F278"/>
    <mergeCell ref="H290:I290"/>
    <mergeCell ref="B122:B125"/>
    <mergeCell ref="C103:F103"/>
    <mergeCell ref="C104:F104"/>
    <mergeCell ref="C147:F147"/>
    <mergeCell ref="C148:F148"/>
    <mergeCell ref="C149:F149"/>
    <mergeCell ref="C150:F150"/>
    <mergeCell ref="C154:F154"/>
    <mergeCell ref="C113:F113"/>
    <mergeCell ref="C114:F114"/>
    <mergeCell ref="C136:F136"/>
    <mergeCell ref="C137:F137"/>
    <mergeCell ref="C144:F144"/>
    <mergeCell ref="C126:F126"/>
    <mergeCell ref="C127:F127"/>
    <mergeCell ref="C151:F151"/>
    <mergeCell ref="C152:F152"/>
    <mergeCell ref="C123:F123"/>
    <mergeCell ref="C124:F124"/>
    <mergeCell ref="C108:F108"/>
    <mergeCell ref="C109:F109"/>
    <mergeCell ref="B107:B109"/>
    <mergeCell ref="C185:F185"/>
    <mergeCell ref="C181:F181"/>
    <mergeCell ref="C193:F193"/>
    <mergeCell ref="C194:F194"/>
    <mergeCell ref="C195:F195"/>
    <mergeCell ref="C196:F196"/>
    <mergeCell ref="C182:F182"/>
    <mergeCell ref="C183:F183"/>
    <mergeCell ref="C217:F217"/>
    <mergeCell ref="C213:F213"/>
    <mergeCell ref="C214:F214"/>
    <mergeCell ref="C190:F190"/>
    <mergeCell ref="C191:F191"/>
    <mergeCell ref="C197:F197"/>
    <mergeCell ref="C186:F186"/>
    <mergeCell ref="C43:G43"/>
    <mergeCell ref="H41:I41"/>
    <mergeCell ref="H42:I42"/>
    <mergeCell ref="C37:G37"/>
    <mergeCell ref="C40:G40"/>
    <mergeCell ref="C143:F143"/>
    <mergeCell ref="C140:F140"/>
    <mergeCell ref="C145:F145"/>
    <mergeCell ref="C134:F134"/>
    <mergeCell ref="C131:F131"/>
    <mergeCell ref="C138:F138"/>
    <mergeCell ref="C135:F135"/>
    <mergeCell ref="C94:F94"/>
    <mergeCell ref="H98:I98"/>
    <mergeCell ref="H86:I86"/>
    <mergeCell ref="H88:I88"/>
    <mergeCell ref="H93:I93"/>
    <mergeCell ref="C95:F95"/>
    <mergeCell ref="H107:I107"/>
    <mergeCell ref="H89:I89"/>
    <mergeCell ref="H105:I105"/>
    <mergeCell ref="H106:I106"/>
    <mergeCell ref="H103:I103"/>
    <mergeCell ref="C97:F97"/>
    <mergeCell ref="H34:I34"/>
    <mergeCell ref="C27:G27"/>
    <mergeCell ref="C28:G28"/>
    <mergeCell ref="C29:G29"/>
    <mergeCell ref="C30:G30"/>
    <mergeCell ref="H35:I35"/>
    <mergeCell ref="H40:I40"/>
    <mergeCell ref="C122:F122"/>
    <mergeCell ref="C110:F110"/>
    <mergeCell ref="C101:F101"/>
    <mergeCell ref="C102:F102"/>
    <mergeCell ref="C115:F115"/>
    <mergeCell ref="C116:F116"/>
    <mergeCell ref="H58:I58"/>
    <mergeCell ref="C58:G58"/>
    <mergeCell ref="H63:I63"/>
    <mergeCell ref="H64:I64"/>
    <mergeCell ref="C63:G63"/>
    <mergeCell ref="C107:F107"/>
    <mergeCell ref="C89:F89"/>
    <mergeCell ref="C90:F90"/>
    <mergeCell ref="C91:F91"/>
    <mergeCell ref="C92:F92"/>
    <mergeCell ref="C93:F93"/>
    <mergeCell ref="C21:G21"/>
    <mergeCell ref="B11:C11"/>
    <mergeCell ref="C20:G20"/>
    <mergeCell ref="H23:I23"/>
    <mergeCell ref="C23:G23"/>
    <mergeCell ref="C45:G45"/>
    <mergeCell ref="C34:G34"/>
    <mergeCell ref="H128:I128"/>
    <mergeCell ref="C24:G24"/>
    <mergeCell ref="C22:G22"/>
    <mergeCell ref="H22:I22"/>
    <mergeCell ref="H21:I21"/>
    <mergeCell ref="H112:I112"/>
    <mergeCell ref="H33:I33"/>
    <mergeCell ref="H114:I114"/>
    <mergeCell ref="C117:F117"/>
    <mergeCell ref="C118:F118"/>
    <mergeCell ref="C119:F119"/>
    <mergeCell ref="H126:I126"/>
    <mergeCell ref="H127:I127"/>
    <mergeCell ref="C35:G35"/>
    <mergeCell ref="H44:I44"/>
    <mergeCell ref="H30:I30"/>
    <mergeCell ref="H28:I28"/>
    <mergeCell ref="B5:C5"/>
    <mergeCell ref="B7:C7"/>
    <mergeCell ref="B6:C6"/>
    <mergeCell ref="H20:I20"/>
    <mergeCell ref="I16:J16"/>
    <mergeCell ref="I18:J18"/>
    <mergeCell ref="F5:J6"/>
    <mergeCell ref="G8:J8"/>
    <mergeCell ref="B8:C8"/>
    <mergeCell ref="B9:C9"/>
    <mergeCell ref="B3:J3"/>
    <mergeCell ref="G9:J9"/>
    <mergeCell ref="G10:J10"/>
    <mergeCell ref="G11:J11"/>
    <mergeCell ref="B10:C10"/>
    <mergeCell ref="H81:I81"/>
    <mergeCell ref="C79:F79"/>
    <mergeCell ref="C96:F96"/>
    <mergeCell ref="H91:I91"/>
    <mergeCell ref="H92:I92"/>
    <mergeCell ref="H84:I84"/>
    <mergeCell ref="C83:F83"/>
    <mergeCell ref="H82:I82"/>
    <mergeCell ref="H24:I24"/>
    <mergeCell ref="H32:I32"/>
    <mergeCell ref="C32:G32"/>
    <mergeCell ref="C82:F82"/>
    <mergeCell ref="H61:I61"/>
    <mergeCell ref="C76:G76"/>
    <mergeCell ref="C80:F80"/>
    <mergeCell ref="C67:G67"/>
    <mergeCell ref="H67:I67"/>
    <mergeCell ref="C50:G50"/>
    <mergeCell ref="H50:I50"/>
    <mergeCell ref="C98:F98"/>
    <mergeCell ref="C99:F99"/>
    <mergeCell ref="C100:F100"/>
    <mergeCell ref="H100:I100"/>
    <mergeCell ref="H90:I90"/>
    <mergeCell ref="H96:I96"/>
    <mergeCell ref="H101:I101"/>
    <mergeCell ref="H104:I104"/>
    <mergeCell ref="H102:I102"/>
    <mergeCell ref="H99:I99"/>
    <mergeCell ref="H97:I97"/>
    <mergeCell ref="C59:G59"/>
    <mergeCell ref="C60:G60"/>
    <mergeCell ref="C61:G61"/>
    <mergeCell ref="C25:G25"/>
    <mergeCell ref="C31:G31"/>
    <mergeCell ref="H31:I31"/>
    <mergeCell ref="H25:I25"/>
    <mergeCell ref="H37:I37"/>
    <mergeCell ref="H38:I38"/>
    <mergeCell ref="C39:G39"/>
    <mergeCell ref="H39:I39"/>
    <mergeCell ref="C38:G38"/>
    <mergeCell ref="C26:G26"/>
    <mergeCell ref="H26:I26"/>
    <mergeCell ref="H29:I29"/>
    <mergeCell ref="H27:I27"/>
    <mergeCell ref="C36:G36"/>
    <mergeCell ref="H36:I36"/>
    <mergeCell ref="C33:G33"/>
    <mergeCell ref="C51:G51"/>
    <mergeCell ref="H51:I51"/>
    <mergeCell ref="C52:G52"/>
    <mergeCell ref="H52:I52"/>
    <mergeCell ref="C53:G53"/>
    <mergeCell ref="H118:I118"/>
    <mergeCell ref="H132:I132"/>
    <mergeCell ref="C111:F111"/>
    <mergeCell ref="C112:F112"/>
    <mergeCell ref="H133:I133"/>
    <mergeCell ref="C133:F133"/>
    <mergeCell ref="C128:F128"/>
    <mergeCell ref="C129:F129"/>
    <mergeCell ref="C130:F130"/>
    <mergeCell ref="C120:F120"/>
    <mergeCell ref="C121:F121"/>
    <mergeCell ref="H129:I129"/>
    <mergeCell ref="H117:I117"/>
    <mergeCell ref="C125:F125"/>
    <mergeCell ref="H122:I122"/>
    <mergeCell ref="H53:I53"/>
    <mergeCell ref="I56:J56"/>
    <mergeCell ref="H46:I46"/>
    <mergeCell ref="H47:I47"/>
    <mergeCell ref="C48:G48"/>
    <mergeCell ref="C49:G49"/>
    <mergeCell ref="C47:G47"/>
    <mergeCell ref="H45:I45"/>
    <mergeCell ref="C46:G46"/>
    <mergeCell ref="C41:G41"/>
    <mergeCell ref="H49:I49"/>
    <mergeCell ref="H43:I43"/>
    <mergeCell ref="C42:G42"/>
    <mergeCell ref="H48:I48"/>
    <mergeCell ref="C44:G44"/>
    <mergeCell ref="H158:I158"/>
    <mergeCell ref="C65:G65"/>
    <mergeCell ref="C64:G64"/>
    <mergeCell ref="H124:I124"/>
    <mergeCell ref="C105:F105"/>
    <mergeCell ref="C106:F106"/>
    <mergeCell ref="C78:F78"/>
    <mergeCell ref="I73:J73"/>
    <mergeCell ref="H59:I59"/>
    <mergeCell ref="H87:I87"/>
    <mergeCell ref="H65:I65"/>
    <mergeCell ref="H79:I79"/>
    <mergeCell ref="H115:I115"/>
    <mergeCell ref="H110:I110"/>
    <mergeCell ref="H111:I111"/>
    <mergeCell ref="H113:I113"/>
    <mergeCell ref="H120:I120"/>
    <mergeCell ref="H155:I155"/>
    <mergeCell ref="C177:F177"/>
    <mergeCell ref="C167:F167"/>
    <mergeCell ref="C168:F168"/>
    <mergeCell ref="C169:F169"/>
    <mergeCell ref="C170:F170"/>
    <mergeCell ref="C178:F178"/>
    <mergeCell ref="C179:F179"/>
    <mergeCell ref="C180:F180"/>
    <mergeCell ref="H196:I196"/>
    <mergeCell ref="H194:I194"/>
    <mergeCell ref="H195:I195"/>
    <mergeCell ref="H167:I167"/>
    <mergeCell ref="H168:I168"/>
    <mergeCell ref="H169:I169"/>
    <mergeCell ref="H170:I170"/>
    <mergeCell ref="H171:I171"/>
    <mergeCell ref="H175:I175"/>
    <mergeCell ref="C171:F171"/>
    <mergeCell ref="C172:F172"/>
    <mergeCell ref="C173:F173"/>
    <mergeCell ref="C174:F174"/>
    <mergeCell ref="C175:F175"/>
    <mergeCell ref="H181:I181"/>
    <mergeCell ref="H189:I189"/>
    <mergeCell ref="H165:I165"/>
    <mergeCell ref="C176:F176"/>
    <mergeCell ref="H156:I156"/>
    <mergeCell ref="H157:I157"/>
    <mergeCell ref="H154:I154"/>
    <mergeCell ref="H149:I149"/>
    <mergeCell ref="H150:I150"/>
    <mergeCell ref="H145:I145"/>
    <mergeCell ref="H146:I146"/>
    <mergeCell ref="H166:I166"/>
    <mergeCell ref="H159:I159"/>
    <mergeCell ref="C156:F156"/>
    <mergeCell ref="C157:F157"/>
    <mergeCell ref="C158:F158"/>
    <mergeCell ref="C159:F159"/>
    <mergeCell ref="C160:F160"/>
    <mergeCell ref="C161:F161"/>
    <mergeCell ref="C163:F163"/>
    <mergeCell ref="H176:I176"/>
    <mergeCell ref="C162:F162"/>
    <mergeCell ref="C164:F164"/>
    <mergeCell ref="C165:F165"/>
    <mergeCell ref="C166:F166"/>
    <mergeCell ref="H131:I131"/>
    <mergeCell ref="H140:I140"/>
    <mergeCell ref="H139:I139"/>
    <mergeCell ref="H141:I141"/>
    <mergeCell ref="C139:F139"/>
    <mergeCell ref="C141:F141"/>
    <mergeCell ref="C155:F155"/>
    <mergeCell ref="C153:F153"/>
    <mergeCell ref="H153:I153"/>
    <mergeCell ref="H147:I147"/>
    <mergeCell ref="H148:I148"/>
    <mergeCell ref="H144:I144"/>
    <mergeCell ref="C146:F146"/>
    <mergeCell ref="H143:I143"/>
    <mergeCell ref="H151:I151"/>
    <mergeCell ref="H152:I152"/>
    <mergeCell ref="H184:I184"/>
    <mergeCell ref="H185:I185"/>
    <mergeCell ref="H188:I188"/>
    <mergeCell ref="C184:F184"/>
    <mergeCell ref="H123:I123"/>
    <mergeCell ref="H119:I119"/>
    <mergeCell ref="C210:F210"/>
    <mergeCell ref="C192:F192"/>
    <mergeCell ref="H162:I162"/>
    <mergeCell ref="H163:I163"/>
    <mergeCell ref="H172:I172"/>
    <mergeCell ref="H173:I173"/>
    <mergeCell ref="H160:I160"/>
    <mergeCell ref="H161:I161"/>
    <mergeCell ref="H164:I164"/>
    <mergeCell ref="H135:I135"/>
    <mergeCell ref="H136:I136"/>
    <mergeCell ref="H137:I137"/>
    <mergeCell ref="H138:I138"/>
    <mergeCell ref="H125:I125"/>
    <mergeCell ref="C187:F187"/>
    <mergeCell ref="C188:F188"/>
    <mergeCell ref="H134:I134"/>
    <mergeCell ref="H130:I130"/>
    <mergeCell ref="B243:B244"/>
    <mergeCell ref="C249:F249"/>
    <mergeCell ref="H249:I249"/>
    <mergeCell ref="C250:F250"/>
    <mergeCell ref="H250:I250"/>
    <mergeCell ref="C246:F246"/>
    <mergeCell ref="H246:I246"/>
    <mergeCell ref="C247:F247"/>
    <mergeCell ref="H247:I247"/>
    <mergeCell ref="C248:F248"/>
    <mergeCell ref="H248:I248"/>
    <mergeCell ref="C243:F243"/>
    <mergeCell ref="C244:F244"/>
    <mergeCell ref="H243:I243"/>
    <mergeCell ref="H244:I244"/>
    <mergeCell ref="H186:I186"/>
    <mergeCell ref="H230:I230"/>
    <mergeCell ref="H231:I231"/>
    <mergeCell ref="C229:F229"/>
    <mergeCell ref="C226:F226"/>
    <mergeCell ref="C227:F227"/>
    <mergeCell ref="C238:F238"/>
    <mergeCell ref="C239:F239"/>
    <mergeCell ref="C240:F240"/>
    <mergeCell ref="C231:F231"/>
    <mergeCell ref="C232:F232"/>
    <mergeCell ref="H232:I232"/>
    <mergeCell ref="C237:F237"/>
    <mergeCell ref="H236:I236"/>
    <mergeCell ref="H229:I229"/>
    <mergeCell ref="H226:I226"/>
    <mergeCell ref="H227:I227"/>
    <mergeCell ref="H228:I228"/>
    <mergeCell ref="H190:I190"/>
    <mergeCell ref="H199:I199"/>
    <mergeCell ref="H222:I222"/>
    <mergeCell ref="H223:I223"/>
    <mergeCell ref="C220:F220"/>
    <mergeCell ref="H108:I108"/>
    <mergeCell ref="H109:I109"/>
    <mergeCell ref="H142:I142"/>
    <mergeCell ref="H116:I116"/>
    <mergeCell ref="H121:I121"/>
    <mergeCell ref="C132:F132"/>
    <mergeCell ref="C142:F142"/>
    <mergeCell ref="H174:I174"/>
    <mergeCell ref="H177:I177"/>
    <mergeCell ref="H178:I178"/>
    <mergeCell ref="H179:I179"/>
    <mergeCell ref="H180:I180"/>
    <mergeCell ref="H204:I204"/>
    <mergeCell ref="H191:I191"/>
    <mergeCell ref="H192:I192"/>
    <mergeCell ref="H193:I193"/>
    <mergeCell ref="H187:I187"/>
    <mergeCell ref="H197:I197"/>
    <mergeCell ref="H183:I183"/>
    <mergeCell ref="H198:I198"/>
    <mergeCell ref="H182:I182"/>
    <mergeCell ref="H219:I219"/>
    <mergeCell ref="H216:I216"/>
    <mergeCell ref="H217:I217"/>
    <mergeCell ref="H210:I210"/>
    <mergeCell ref="H211:I211"/>
    <mergeCell ref="H213:I213"/>
    <mergeCell ref="H214:I214"/>
    <mergeCell ref="H215:I215"/>
    <mergeCell ref="H201:I201"/>
    <mergeCell ref="H202:I202"/>
    <mergeCell ref="H212:I212"/>
    <mergeCell ref="H218:I218"/>
    <mergeCell ref="H207:I207"/>
    <mergeCell ref="H208:I208"/>
    <mergeCell ref="H253:I253"/>
    <mergeCell ref="C251:F251"/>
    <mergeCell ref="H251:I251"/>
    <mergeCell ref="C245:F245"/>
    <mergeCell ref="H245:I245"/>
    <mergeCell ref="H233:I233"/>
    <mergeCell ref="H234:I234"/>
    <mergeCell ref="C236:F236"/>
    <mergeCell ref="H235:I235"/>
    <mergeCell ref="C233:F233"/>
    <mergeCell ref="C234:F234"/>
    <mergeCell ref="C235:F235"/>
    <mergeCell ref="C242:F242"/>
    <mergeCell ref="H237:I237"/>
    <mergeCell ref="H238:I238"/>
    <mergeCell ref="H239:I239"/>
    <mergeCell ref="H240:I240"/>
    <mergeCell ref="H242:I242"/>
    <mergeCell ref="C241:F241"/>
    <mergeCell ref="H241:I241"/>
    <mergeCell ref="H76:I76"/>
    <mergeCell ref="H60:I60"/>
    <mergeCell ref="C77:F77"/>
    <mergeCell ref="H77:I77"/>
    <mergeCell ref="C88:F88"/>
    <mergeCell ref="H95:I95"/>
    <mergeCell ref="H78:I78"/>
    <mergeCell ref="H83:I83"/>
    <mergeCell ref="B73:C73"/>
    <mergeCell ref="E73:F73"/>
    <mergeCell ref="B72:C72"/>
    <mergeCell ref="E72:F72"/>
    <mergeCell ref="C81:F81"/>
    <mergeCell ref="H80:I80"/>
    <mergeCell ref="H94:I94"/>
    <mergeCell ref="C66:G66"/>
    <mergeCell ref="H66:I66"/>
    <mergeCell ref="H62:I62"/>
    <mergeCell ref="C62:D62"/>
    <mergeCell ref="C85:F85"/>
    <mergeCell ref="C86:F86"/>
    <mergeCell ref="C87:F87"/>
    <mergeCell ref="C84:F84"/>
    <mergeCell ref="H85:I85"/>
    <mergeCell ref="H224:I224"/>
    <mergeCell ref="H225:I225"/>
    <mergeCell ref="H221:I221"/>
    <mergeCell ref="H220:I220"/>
    <mergeCell ref="C198:F198"/>
    <mergeCell ref="C199:F199"/>
    <mergeCell ref="C206:F206"/>
    <mergeCell ref="C204:F204"/>
    <mergeCell ref="C224:F224"/>
    <mergeCell ref="C225:F225"/>
    <mergeCell ref="C215:F215"/>
    <mergeCell ref="C200:F200"/>
    <mergeCell ref="C205:F205"/>
    <mergeCell ref="H200:I200"/>
    <mergeCell ref="H205:I205"/>
    <mergeCell ref="C218:F218"/>
    <mergeCell ref="C216:F216"/>
    <mergeCell ref="C209:F209"/>
    <mergeCell ref="C203:F203"/>
    <mergeCell ref="H209:I209"/>
    <mergeCell ref="H203:I203"/>
    <mergeCell ref="H206:I206"/>
    <mergeCell ref="C223:F223"/>
    <mergeCell ref="C207:F207"/>
    <mergeCell ref="C263:F263"/>
    <mergeCell ref="C264:F264"/>
    <mergeCell ref="C265:F265"/>
    <mergeCell ref="C268:F268"/>
    <mergeCell ref="C269:F269"/>
    <mergeCell ref="C253:F253"/>
    <mergeCell ref="C189:F189"/>
    <mergeCell ref="C219:F219"/>
    <mergeCell ref="C267:F267"/>
    <mergeCell ref="C221:F221"/>
    <mergeCell ref="C222:F222"/>
    <mergeCell ref="C230:F230"/>
    <mergeCell ref="C228:F228"/>
    <mergeCell ref="C212:F212"/>
    <mergeCell ref="C201:F201"/>
    <mergeCell ref="C211:F211"/>
    <mergeCell ref="C208:F208"/>
    <mergeCell ref="C202:F202"/>
    <mergeCell ref="C279:F279"/>
    <mergeCell ref="H279:I279"/>
    <mergeCell ref="C282:F282"/>
    <mergeCell ref="C281:F281"/>
    <mergeCell ref="C280:F280"/>
    <mergeCell ref="H282:I282"/>
    <mergeCell ref="H281:I281"/>
    <mergeCell ref="H280:I280"/>
    <mergeCell ref="H269:I269"/>
    <mergeCell ref="C270:F270"/>
    <mergeCell ref="H270:I270"/>
    <mergeCell ref="C271:F271"/>
    <mergeCell ref="H271:I271"/>
    <mergeCell ref="C272:F272"/>
    <mergeCell ref="H272:I272"/>
    <mergeCell ref="C273:F273"/>
    <mergeCell ref="H273:I273"/>
    <mergeCell ref="C274:F274"/>
    <mergeCell ref="C283:F283"/>
    <mergeCell ref="H283:I283"/>
    <mergeCell ref="H286:I286"/>
    <mergeCell ref="H285:I285"/>
    <mergeCell ref="H284:I284"/>
    <mergeCell ref="C284:F284"/>
    <mergeCell ref="C285:F285"/>
    <mergeCell ref="C286:F286"/>
    <mergeCell ref="C289:F289"/>
    <mergeCell ref="H289:I289"/>
    <mergeCell ref="C288:F288"/>
    <mergeCell ref="H288:I288"/>
    <mergeCell ref="C301:F301"/>
    <mergeCell ref="H301:I301"/>
    <mergeCell ref="C302:F302"/>
    <mergeCell ref="H302:I302"/>
    <mergeCell ref="H303:I303"/>
    <mergeCell ref="H304:I304"/>
    <mergeCell ref="C304:F304"/>
    <mergeCell ref="C303:F303"/>
    <mergeCell ref="C291:F291"/>
    <mergeCell ref="H291:I291"/>
    <mergeCell ref="C292:F292"/>
    <mergeCell ref="H292:I292"/>
    <mergeCell ref="C300:F300"/>
    <mergeCell ref="H300:I300"/>
    <mergeCell ref="H295:I295"/>
    <mergeCell ref="C296:F296"/>
    <mergeCell ref="H296:I296"/>
    <mergeCell ref="C297:F297"/>
    <mergeCell ref="H297:I297"/>
    <mergeCell ref="C298:F298"/>
    <mergeCell ref="H298:I298"/>
    <mergeCell ref="C299:F299"/>
    <mergeCell ref="H299:I299"/>
  </mergeCells>
  <phoneticPr fontId="2"/>
  <conditionalFormatting sqref="H18">
    <cfRule type="cellIs" dxfId="3" priority="2" stopIfTrue="1" operator="equal">
      <formula>"Result"</formula>
    </cfRule>
  </conditionalFormatting>
  <conditionalFormatting sqref="I18:J18">
    <cfRule type="expression" dxfId="2" priority="1">
      <formula>AND($I$16="Contain")</formula>
    </cfRule>
  </conditionalFormatting>
  <dataValidations count="3">
    <dataValidation type="list" allowBlank="1" showInputMessage="1" showErrorMessage="1" sqref="I18:J18" xr:uid="{00000000-0002-0000-0100-000000000000}">
      <formula1>"　,Yes,No"</formula1>
    </dataValidation>
    <dataValidation type="list" allowBlank="1" showInputMessage="1" showErrorMessage="1" sqref="I16:J16 I56:J56 I73:J73" xr:uid="{00000000-0002-0000-0100-000001000000}">
      <formula1>"　,Contain,Not contain"</formula1>
    </dataValidation>
    <dataValidation type="list" allowBlank="1" showInputMessage="1" showErrorMessage="1" sqref="J21:J53 J59:J67 J77:J121 J123:J305" xr:uid="{00000000-0002-0000-0100-000002000000}">
      <formula1>"　,○"</formula1>
    </dataValidation>
  </dataValidations>
  <hyperlinks>
    <hyperlink ref="B310:I310" r:id="rId1" display="    https://www.audio-technica.co.jp/corp/env/en/" xr:uid="{3705D579-6E5D-43B4-ACE9-531E27E98FA2}"/>
  </hyperlinks>
  <printOptions horizontalCentered="1"/>
  <pageMargins left="0.39370078740157483" right="0.39370078740157483" top="0.39370078740157483" bottom="0.31496062992125984" header="0.19685039370078741" footer="0.11811023622047245"/>
  <pageSetup paperSize="9" scale="75" fitToHeight="0" orientation="portrait" r:id="rId2"/>
  <headerFooter alignWithMargins="0">
    <oddFooter xml:space="preserve">&amp;C&amp;"ＭＳ Ｐゴシック,斜体"&amp;12P.&amp;P/&amp;N </oddFooter>
  </headerFooter>
  <rowBreaks count="2" manualBreakCount="2">
    <brk id="54" max="10" man="1"/>
    <brk id="68" max="10" man="1"/>
  </rowBreaks>
  <ignoredErrors>
    <ignoredError sqref="H104:H10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3399"/>
    <outlinePr summaryBelow="0" summaryRight="0"/>
    <pageSetUpPr fitToPage="1"/>
  </sheetPr>
  <dimension ref="A1:AF263"/>
  <sheetViews>
    <sheetView showGridLines="0" showZeros="0" view="pageBreakPreview" topLeftCell="A201" zoomScale="105" zoomScaleNormal="105" zoomScaleSheetLayoutView="105" workbookViewId="0">
      <selection activeCell="G206" sqref="G206"/>
    </sheetView>
  </sheetViews>
  <sheetFormatPr defaultColWidth="9" defaultRowHeight="13.8" outlineLevelCol="1" x14ac:dyDescent="0.25"/>
  <cols>
    <col min="1" max="1" width="1.6640625" style="120" customWidth="1"/>
    <col min="2" max="2" width="3.109375" style="120" customWidth="1"/>
    <col min="3" max="3" width="16.109375" style="120" customWidth="1"/>
    <col min="4" max="4" width="20.6640625" style="120" customWidth="1"/>
    <col min="5" max="5" width="19.77734375" style="120" customWidth="1"/>
    <col min="6" max="7" width="8.109375" style="163" customWidth="1" outlineLevel="1"/>
    <col min="8" max="8" width="11.6640625" style="164" customWidth="1" outlineLevel="1"/>
    <col min="9" max="9" width="14.88671875" style="120" customWidth="1"/>
    <col min="10" max="10" width="21.6640625" style="120" customWidth="1"/>
    <col min="11" max="11" width="7.21875" style="120" customWidth="1"/>
    <col min="12" max="12" width="10.109375" style="120" customWidth="1"/>
    <col min="13" max="13" width="7.109375" style="120" customWidth="1"/>
    <col min="14" max="14" width="20.6640625" style="120" customWidth="1"/>
    <col min="15" max="15" width="10.33203125" style="120" customWidth="1"/>
    <col min="16" max="17" width="8.109375" style="120" customWidth="1"/>
    <col min="18" max="18" width="16.77734375" style="120" bestFit="1" customWidth="1"/>
    <col min="19" max="30" width="9" style="120"/>
    <col min="31" max="31" width="48.44140625" style="120" bestFit="1" customWidth="1"/>
    <col min="32" max="32" width="6.21875" style="167" bestFit="1" customWidth="1"/>
    <col min="33" max="16384" width="9" style="120"/>
  </cols>
  <sheetData>
    <row r="1" spans="10:11" ht="11.25" hidden="1" customHeight="1" x14ac:dyDescent="0.25">
      <c r="J1" s="165" t="s">
        <v>906</v>
      </c>
      <c r="K1" s="166" t="s">
        <v>2</v>
      </c>
    </row>
    <row r="2" spans="10:11" ht="11.25" hidden="1" customHeight="1" x14ac:dyDescent="0.25">
      <c r="J2" s="168" t="s">
        <v>932</v>
      </c>
      <c r="K2" s="169" t="s">
        <v>45</v>
      </c>
    </row>
    <row r="3" spans="10:11" ht="11.25" hidden="1" customHeight="1" x14ac:dyDescent="0.25">
      <c r="J3" s="168" t="s">
        <v>840</v>
      </c>
      <c r="K3" s="169" t="s">
        <v>102</v>
      </c>
    </row>
    <row r="4" spans="10:11" ht="11.25" hidden="1" customHeight="1" x14ac:dyDescent="0.25">
      <c r="J4" s="168" t="s">
        <v>841</v>
      </c>
      <c r="K4" s="169" t="s">
        <v>104</v>
      </c>
    </row>
    <row r="5" spans="10:11" ht="11.25" hidden="1" customHeight="1" x14ac:dyDescent="0.25">
      <c r="J5" s="168" t="s">
        <v>933</v>
      </c>
      <c r="K5" s="169" t="s">
        <v>106</v>
      </c>
    </row>
    <row r="6" spans="10:11" ht="11.25" hidden="1" customHeight="1" x14ac:dyDescent="0.25">
      <c r="J6" s="168" t="s">
        <v>842</v>
      </c>
      <c r="K6" s="169" t="s">
        <v>108</v>
      </c>
    </row>
    <row r="7" spans="10:11" ht="11.25" hidden="1" customHeight="1" x14ac:dyDescent="0.25">
      <c r="J7" s="168" t="s">
        <v>843</v>
      </c>
      <c r="K7" s="169" t="s">
        <v>110</v>
      </c>
    </row>
    <row r="8" spans="10:11" ht="11.25" hidden="1" customHeight="1" x14ac:dyDescent="0.25">
      <c r="J8" s="168" t="s">
        <v>844</v>
      </c>
      <c r="K8" s="170" t="s">
        <v>112</v>
      </c>
    </row>
    <row r="9" spans="10:11" ht="11.25" hidden="1" customHeight="1" x14ac:dyDescent="0.25">
      <c r="J9" s="168" t="s">
        <v>846</v>
      </c>
      <c r="K9" s="169" t="s">
        <v>46</v>
      </c>
    </row>
    <row r="10" spans="10:11" ht="11.25" hidden="1" customHeight="1" x14ac:dyDescent="0.25">
      <c r="J10" s="168" t="s">
        <v>847</v>
      </c>
      <c r="K10" s="169" t="s">
        <v>47</v>
      </c>
    </row>
    <row r="11" spans="10:11" ht="11.25" hidden="1" customHeight="1" x14ac:dyDescent="0.25">
      <c r="J11" s="168" t="s">
        <v>848</v>
      </c>
      <c r="K11" s="169" t="s">
        <v>48</v>
      </c>
    </row>
    <row r="12" spans="10:11" ht="11.25" hidden="1" customHeight="1" x14ac:dyDescent="0.25">
      <c r="J12" s="168" t="s">
        <v>849</v>
      </c>
      <c r="K12" s="169" t="s">
        <v>49</v>
      </c>
    </row>
    <row r="13" spans="10:11" ht="11.25" hidden="1" customHeight="1" x14ac:dyDescent="0.25">
      <c r="J13" s="168" t="s">
        <v>934</v>
      </c>
      <c r="K13" s="169" t="s">
        <v>50</v>
      </c>
    </row>
    <row r="14" spans="10:11" ht="11.25" hidden="1" customHeight="1" x14ac:dyDescent="0.25">
      <c r="J14" s="168" t="s">
        <v>850</v>
      </c>
      <c r="K14" s="169" t="s">
        <v>51</v>
      </c>
    </row>
    <row r="15" spans="10:11" ht="11.25" hidden="1" customHeight="1" x14ac:dyDescent="0.25">
      <c r="J15" s="168" t="s">
        <v>851</v>
      </c>
      <c r="K15" s="169" t="s">
        <v>122</v>
      </c>
    </row>
    <row r="16" spans="10:11" ht="11.25" hidden="1" customHeight="1" x14ac:dyDescent="0.25">
      <c r="J16" s="168" t="s">
        <v>852</v>
      </c>
      <c r="K16" s="169" t="s">
        <v>123</v>
      </c>
    </row>
    <row r="17" spans="10:11" ht="11.25" hidden="1" customHeight="1" x14ac:dyDescent="0.25">
      <c r="J17" s="168" t="s">
        <v>853</v>
      </c>
      <c r="K17" s="169" t="s">
        <v>52</v>
      </c>
    </row>
    <row r="18" spans="10:11" ht="11.25" hidden="1" customHeight="1" x14ac:dyDescent="0.25">
      <c r="J18" s="168" t="s">
        <v>854</v>
      </c>
      <c r="K18" s="169" t="s">
        <v>53</v>
      </c>
    </row>
    <row r="19" spans="10:11" ht="11.25" hidden="1" customHeight="1" x14ac:dyDescent="0.25">
      <c r="J19" s="168" t="s">
        <v>855</v>
      </c>
      <c r="K19" s="169" t="s">
        <v>54</v>
      </c>
    </row>
    <row r="20" spans="10:11" ht="11.25" hidden="1" customHeight="1" x14ac:dyDescent="0.25">
      <c r="J20" s="168" t="s">
        <v>856</v>
      </c>
      <c r="K20" s="169" t="s">
        <v>128</v>
      </c>
    </row>
    <row r="21" spans="10:11" ht="11.25" hidden="1" customHeight="1" x14ac:dyDescent="0.25">
      <c r="J21" s="168" t="s">
        <v>857</v>
      </c>
      <c r="K21" s="169" t="s">
        <v>55</v>
      </c>
    </row>
    <row r="22" spans="10:11" ht="11.25" hidden="1" customHeight="1" x14ac:dyDescent="0.25">
      <c r="J22" s="168" t="s">
        <v>858</v>
      </c>
      <c r="K22" s="169" t="s">
        <v>56</v>
      </c>
    </row>
    <row r="23" spans="10:11" ht="11.25" hidden="1" customHeight="1" x14ac:dyDescent="0.25">
      <c r="J23" s="168" t="s">
        <v>859</v>
      </c>
      <c r="K23" s="169" t="s">
        <v>129</v>
      </c>
    </row>
    <row r="24" spans="10:11" ht="11.25" hidden="1" customHeight="1" x14ac:dyDescent="0.25">
      <c r="J24" s="168" t="s">
        <v>907</v>
      </c>
      <c r="K24" s="169" t="s">
        <v>57</v>
      </c>
    </row>
    <row r="25" spans="10:11" ht="11.25" hidden="1" customHeight="1" x14ac:dyDescent="0.25">
      <c r="J25" s="168" t="s">
        <v>861</v>
      </c>
      <c r="K25" s="169" t="s">
        <v>130</v>
      </c>
    </row>
    <row r="26" spans="10:11" ht="11.25" hidden="1" customHeight="1" x14ac:dyDescent="0.25">
      <c r="J26" s="168" t="s">
        <v>862</v>
      </c>
      <c r="K26" s="169" t="s">
        <v>132</v>
      </c>
    </row>
    <row r="27" spans="10:11" ht="11.25" hidden="1" customHeight="1" x14ac:dyDescent="0.25">
      <c r="J27" s="168" t="s">
        <v>863</v>
      </c>
      <c r="K27" s="169" t="s">
        <v>58</v>
      </c>
    </row>
    <row r="28" spans="10:11" ht="11.25" hidden="1" customHeight="1" x14ac:dyDescent="0.25">
      <c r="J28" s="165" t="s">
        <v>908</v>
      </c>
      <c r="K28" s="166" t="s">
        <v>2</v>
      </c>
    </row>
    <row r="29" spans="10:11" ht="11.25" hidden="1" customHeight="1" x14ac:dyDescent="0.25">
      <c r="J29" s="171" t="s">
        <v>909</v>
      </c>
      <c r="K29" s="170" t="s">
        <v>135</v>
      </c>
    </row>
    <row r="30" spans="10:11" ht="11.25" hidden="1" customHeight="1" x14ac:dyDescent="0.25">
      <c r="J30" s="171" t="s">
        <v>918</v>
      </c>
      <c r="K30" s="169" t="s">
        <v>59</v>
      </c>
    </row>
    <row r="31" spans="10:11" ht="11.25" hidden="1" customHeight="1" x14ac:dyDescent="0.25">
      <c r="J31" s="168" t="s">
        <v>919</v>
      </c>
      <c r="K31" s="169" t="s">
        <v>60</v>
      </c>
    </row>
    <row r="32" spans="10:11" ht="11.25" hidden="1" customHeight="1" x14ac:dyDescent="0.25">
      <c r="J32" s="168" t="s">
        <v>920</v>
      </c>
      <c r="K32" s="169" t="s">
        <v>61</v>
      </c>
    </row>
    <row r="33" spans="10:11" ht="11.25" hidden="1" customHeight="1" x14ac:dyDescent="0.25">
      <c r="J33" s="171" t="s">
        <v>921</v>
      </c>
      <c r="K33" s="169" t="s">
        <v>62</v>
      </c>
    </row>
    <row r="34" spans="10:11" ht="11.25" hidden="1" customHeight="1" x14ac:dyDescent="0.25">
      <c r="J34" s="168" t="s">
        <v>922</v>
      </c>
      <c r="K34" s="169" t="s">
        <v>63</v>
      </c>
    </row>
    <row r="35" spans="10:11" ht="11.25" hidden="1" customHeight="1" x14ac:dyDescent="0.25">
      <c r="J35" s="168" t="s">
        <v>923</v>
      </c>
      <c r="K35" s="169" t="s">
        <v>64</v>
      </c>
    </row>
    <row r="36" spans="10:11" ht="11.25" hidden="1" customHeight="1" x14ac:dyDescent="0.25">
      <c r="J36" s="168" t="s">
        <v>924</v>
      </c>
      <c r="K36" s="169" t="s">
        <v>65</v>
      </c>
    </row>
    <row r="37" spans="10:11" ht="11.25" hidden="1" customHeight="1" x14ac:dyDescent="0.25">
      <c r="J37" s="168" t="s">
        <v>925</v>
      </c>
      <c r="K37" s="169" t="s">
        <v>66</v>
      </c>
    </row>
    <row r="38" spans="10:11" ht="11.25" hidden="1" customHeight="1" x14ac:dyDescent="0.25">
      <c r="J38" s="168" t="s">
        <v>926</v>
      </c>
      <c r="K38" s="169" t="s">
        <v>67</v>
      </c>
    </row>
    <row r="39" spans="10:11" ht="11.25" hidden="1" customHeight="1" x14ac:dyDescent="0.25">
      <c r="J39" s="168" t="s">
        <v>927</v>
      </c>
      <c r="K39" s="169" t="s">
        <v>68</v>
      </c>
    </row>
    <row r="40" spans="10:11" ht="11.25" hidden="1" customHeight="1" x14ac:dyDescent="0.25">
      <c r="J40" s="168" t="s">
        <v>865</v>
      </c>
      <c r="K40" s="169" t="s">
        <v>69</v>
      </c>
    </row>
    <row r="41" spans="10:11" ht="11.25" hidden="1" customHeight="1" x14ac:dyDescent="0.25">
      <c r="J41" s="168" t="s">
        <v>866</v>
      </c>
      <c r="K41" s="169" t="s">
        <v>152</v>
      </c>
    </row>
    <row r="42" spans="10:11" ht="11.25" hidden="1" customHeight="1" x14ac:dyDescent="0.25">
      <c r="J42" s="168" t="s">
        <v>928</v>
      </c>
      <c r="K42" s="169" t="s">
        <v>153</v>
      </c>
    </row>
    <row r="43" spans="10:11" ht="11.25" hidden="1" customHeight="1" x14ac:dyDescent="0.25">
      <c r="J43" s="171" t="s">
        <v>929</v>
      </c>
      <c r="K43" s="169" t="s">
        <v>70</v>
      </c>
    </row>
    <row r="44" spans="10:11" ht="11.25" hidden="1" customHeight="1" x14ac:dyDescent="0.25">
      <c r="J44" s="171" t="s">
        <v>930</v>
      </c>
      <c r="K44" s="169" t="s">
        <v>155</v>
      </c>
    </row>
    <row r="45" spans="10:11" ht="11.25" hidden="1" customHeight="1" x14ac:dyDescent="0.25">
      <c r="J45" s="168" t="s">
        <v>910</v>
      </c>
      <c r="K45" s="169" t="s">
        <v>157</v>
      </c>
    </row>
    <row r="46" spans="10:11" ht="11.25" hidden="1" customHeight="1" x14ac:dyDescent="0.25">
      <c r="J46" s="171" t="s">
        <v>911</v>
      </c>
      <c r="K46" s="170" t="s">
        <v>71</v>
      </c>
    </row>
    <row r="47" spans="10:11" ht="11.25" hidden="1" customHeight="1" x14ac:dyDescent="0.25">
      <c r="J47" s="168" t="s">
        <v>912</v>
      </c>
      <c r="K47" s="170" t="s">
        <v>72</v>
      </c>
    </row>
    <row r="48" spans="10:11" ht="11.25" hidden="1" customHeight="1" x14ac:dyDescent="0.25">
      <c r="J48" s="172" t="s">
        <v>868</v>
      </c>
      <c r="K48" s="173" t="s">
        <v>169</v>
      </c>
    </row>
    <row r="49" spans="10:11" ht="11.25" hidden="1" customHeight="1" x14ac:dyDescent="0.25">
      <c r="J49" s="172" t="s">
        <v>869</v>
      </c>
      <c r="K49" s="173" t="s">
        <v>170</v>
      </c>
    </row>
    <row r="50" spans="10:11" ht="11.25" hidden="1" customHeight="1" x14ac:dyDescent="0.25">
      <c r="J50" s="165" t="s">
        <v>913</v>
      </c>
      <c r="K50" s="166" t="s">
        <v>2</v>
      </c>
    </row>
    <row r="51" spans="10:11" ht="11.25" hidden="1" customHeight="1" x14ac:dyDescent="0.25">
      <c r="J51" s="168" t="s">
        <v>789</v>
      </c>
      <c r="K51" s="169" t="s">
        <v>100</v>
      </c>
    </row>
    <row r="52" spans="10:11" ht="11.25" hidden="1" customHeight="1" x14ac:dyDescent="0.25">
      <c r="J52" s="168" t="s">
        <v>790</v>
      </c>
      <c r="K52" s="169" t="s">
        <v>103</v>
      </c>
    </row>
    <row r="53" spans="10:11" ht="11.25" hidden="1" customHeight="1" x14ac:dyDescent="0.25">
      <c r="J53" s="168" t="s">
        <v>791</v>
      </c>
      <c r="K53" s="169" t="s">
        <v>105</v>
      </c>
    </row>
    <row r="54" spans="10:11" ht="11.25" hidden="1" customHeight="1" x14ac:dyDescent="0.25">
      <c r="J54" s="168" t="s">
        <v>792</v>
      </c>
      <c r="K54" s="169" t="s">
        <v>107</v>
      </c>
    </row>
    <row r="55" spans="10:11" ht="11.25" hidden="1" customHeight="1" x14ac:dyDescent="0.25">
      <c r="J55" s="168" t="s">
        <v>793</v>
      </c>
      <c r="K55" s="169" t="s">
        <v>109</v>
      </c>
    </row>
    <row r="56" spans="10:11" ht="11.25" hidden="1" customHeight="1" x14ac:dyDescent="0.25">
      <c r="J56" s="168" t="s">
        <v>794</v>
      </c>
      <c r="K56" s="169" t="s">
        <v>111</v>
      </c>
    </row>
    <row r="57" spans="10:11" ht="11.25" hidden="1" customHeight="1" x14ac:dyDescent="0.25">
      <c r="J57" s="168" t="s">
        <v>795</v>
      </c>
      <c r="K57" s="169" t="s">
        <v>113</v>
      </c>
    </row>
    <row r="58" spans="10:11" ht="11.25" hidden="1" customHeight="1" x14ac:dyDescent="0.25">
      <c r="J58" s="168" t="s">
        <v>796</v>
      </c>
      <c r="K58" s="169" t="s">
        <v>115</v>
      </c>
    </row>
    <row r="59" spans="10:11" ht="11.25" hidden="1" customHeight="1" x14ac:dyDescent="0.25">
      <c r="J59" s="168" t="s">
        <v>797</v>
      </c>
      <c r="K59" s="169" t="s">
        <v>73</v>
      </c>
    </row>
    <row r="60" spans="10:11" ht="11.25" hidden="1" customHeight="1" x14ac:dyDescent="0.25">
      <c r="J60" s="168" t="s">
        <v>798</v>
      </c>
      <c r="K60" s="169" t="s">
        <v>118</v>
      </c>
    </row>
    <row r="61" spans="10:11" ht="11.25" hidden="1" customHeight="1" x14ac:dyDescent="0.25">
      <c r="J61" s="168" t="s">
        <v>799</v>
      </c>
      <c r="K61" s="169" t="s">
        <v>119</v>
      </c>
    </row>
    <row r="62" spans="10:11" ht="11.25" hidden="1" customHeight="1" x14ac:dyDescent="0.25">
      <c r="J62" s="168" t="s">
        <v>800</v>
      </c>
      <c r="K62" s="169" t="s">
        <v>121</v>
      </c>
    </row>
    <row r="63" spans="10:11" ht="11.25" hidden="1" customHeight="1" x14ac:dyDescent="0.25">
      <c r="J63" s="168" t="s">
        <v>801</v>
      </c>
      <c r="K63" s="169" t="s">
        <v>209</v>
      </c>
    </row>
    <row r="64" spans="10:11" ht="11.25" hidden="1" customHeight="1" x14ac:dyDescent="0.25">
      <c r="J64" s="168" t="s">
        <v>803</v>
      </c>
      <c r="K64" s="169" t="s">
        <v>74</v>
      </c>
    </row>
    <row r="65" spans="10:11" ht="11.25" hidden="1" customHeight="1" x14ac:dyDescent="0.25">
      <c r="J65" s="168" t="s">
        <v>804</v>
      </c>
      <c r="K65" s="169" t="s">
        <v>75</v>
      </c>
    </row>
    <row r="66" spans="10:11" ht="11.25" hidden="1" customHeight="1" x14ac:dyDescent="0.25">
      <c r="J66" s="168" t="s">
        <v>805</v>
      </c>
      <c r="K66" s="169" t="s">
        <v>76</v>
      </c>
    </row>
    <row r="67" spans="10:11" ht="11.25" hidden="1" customHeight="1" x14ac:dyDescent="0.25">
      <c r="J67" s="168" t="s">
        <v>806</v>
      </c>
      <c r="K67" s="169" t="s">
        <v>126</v>
      </c>
    </row>
    <row r="68" spans="10:11" ht="11.25" hidden="1" customHeight="1" x14ac:dyDescent="0.25">
      <c r="J68" s="168" t="s">
        <v>807</v>
      </c>
      <c r="K68" s="169" t="s">
        <v>127</v>
      </c>
    </row>
    <row r="69" spans="10:11" ht="11.25" hidden="1" customHeight="1" x14ac:dyDescent="0.25">
      <c r="J69" s="168" t="s">
        <v>808</v>
      </c>
      <c r="K69" s="169" t="s">
        <v>77</v>
      </c>
    </row>
    <row r="70" spans="10:11" ht="11.25" hidden="1" customHeight="1" x14ac:dyDescent="0.25">
      <c r="J70" s="168" t="s">
        <v>809</v>
      </c>
      <c r="K70" s="169" t="s">
        <v>78</v>
      </c>
    </row>
    <row r="71" spans="10:11" ht="11.25" hidden="1" customHeight="1" x14ac:dyDescent="0.25">
      <c r="J71" s="168" t="s">
        <v>810</v>
      </c>
      <c r="K71" s="169" t="s">
        <v>79</v>
      </c>
    </row>
    <row r="72" spans="10:11" ht="11.25" hidden="1" customHeight="1" x14ac:dyDescent="0.25">
      <c r="J72" s="168" t="s">
        <v>811</v>
      </c>
      <c r="K72" s="169" t="s">
        <v>80</v>
      </c>
    </row>
    <row r="73" spans="10:11" ht="11.25" hidden="1" customHeight="1" x14ac:dyDescent="0.25">
      <c r="J73" s="168" t="s">
        <v>812</v>
      </c>
      <c r="K73" s="169" t="s">
        <v>81</v>
      </c>
    </row>
    <row r="74" spans="10:11" ht="11.25" hidden="1" customHeight="1" x14ac:dyDescent="0.25">
      <c r="J74" s="168" t="s">
        <v>813</v>
      </c>
      <c r="K74" s="169" t="s">
        <v>82</v>
      </c>
    </row>
    <row r="75" spans="10:11" ht="11.25" hidden="1" customHeight="1" x14ac:dyDescent="0.25">
      <c r="J75" s="168" t="s">
        <v>815</v>
      </c>
      <c r="K75" s="169" t="s">
        <v>131</v>
      </c>
    </row>
    <row r="76" spans="10:11" ht="11.25" hidden="1" customHeight="1" x14ac:dyDescent="0.25">
      <c r="J76" s="168" t="s">
        <v>816</v>
      </c>
      <c r="K76" s="169" t="s">
        <v>133</v>
      </c>
    </row>
    <row r="77" spans="10:11" ht="11.25" hidden="1" customHeight="1" x14ac:dyDescent="0.25">
      <c r="J77" s="168" t="s">
        <v>817</v>
      </c>
      <c r="K77" s="169" t="s">
        <v>134</v>
      </c>
    </row>
    <row r="78" spans="10:11" ht="11.25" hidden="1" customHeight="1" x14ac:dyDescent="0.25">
      <c r="J78" s="168" t="s">
        <v>818</v>
      </c>
      <c r="K78" s="169" t="s">
        <v>83</v>
      </c>
    </row>
    <row r="79" spans="10:11" ht="11.25" hidden="1" customHeight="1" x14ac:dyDescent="0.25">
      <c r="J79" s="168" t="s">
        <v>819</v>
      </c>
      <c r="K79" s="169" t="s">
        <v>84</v>
      </c>
    </row>
    <row r="80" spans="10:11" ht="11.25" hidden="1" customHeight="1" x14ac:dyDescent="0.25">
      <c r="J80" s="168" t="s">
        <v>820</v>
      </c>
      <c r="K80" s="169" t="s">
        <v>85</v>
      </c>
    </row>
    <row r="81" spans="10:11" ht="11.25" hidden="1" customHeight="1" x14ac:dyDescent="0.25">
      <c r="J81" s="168" t="s">
        <v>821</v>
      </c>
      <c r="K81" s="169" t="s">
        <v>139</v>
      </c>
    </row>
    <row r="82" spans="10:11" ht="11.25" hidden="1" customHeight="1" x14ac:dyDescent="0.25">
      <c r="J82" s="168" t="s">
        <v>822</v>
      </c>
      <c r="K82" s="169" t="s">
        <v>86</v>
      </c>
    </row>
    <row r="83" spans="10:11" ht="11.25" hidden="1" customHeight="1" x14ac:dyDescent="0.25">
      <c r="J83" s="168" t="s">
        <v>823</v>
      </c>
      <c r="K83" s="169" t="s">
        <v>87</v>
      </c>
    </row>
    <row r="84" spans="10:11" ht="11.25" hidden="1" customHeight="1" x14ac:dyDescent="0.25">
      <c r="J84" s="168" t="s">
        <v>824</v>
      </c>
      <c r="K84" s="169" t="s">
        <v>88</v>
      </c>
    </row>
    <row r="85" spans="10:11" ht="11.25" hidden="1" customHeight="1" x14ac:dyDescent="0.25">
      <c r="J85" s="168" t="s">
        <v>825</v>
      </c>
      <c r="K85" s="169" t="s">
        <v>144</v>
      </c>
    </row>
    <row r="86" spans="10:11" ht="11.25" hidden="1" customHeight="1" x14ac:dyDescent="0.25">
      <c r="J86" s="168" t="s">
        <v>826</v>
      </c>
      <c r="K86" s="169" t="s">
        <v>146</v>
      </c>
    </row>
    <row r="87" spans="10:11" ht="11.25" hidden="1" customHeight="1" x14ac:dyDescent="0.25">
      <c r="J87" s="168" t="s">
        <v>828</v>
      </c>
      <c r="K87" s="169" t="s">
        <v>148</v>
      </c>
    </row>
    <row r="88" spans="10:11" ht="11.25" hidden="1" customHeight="1" x14ac:dyDescent="0.25">
      <c r="J88" s="168" t="s">
        <v>829</v>
      </c>
      <c r="K88" s="169" t="s">
        <v>150</v>
      </c>
    </row>
    <row r="89" spans="10:11" ht="11.25" hidden="1" customHeight="1" x14ac:dyDescent="0.25">
      <c r="J89" s="168" t="s">
        <v>830</v>
      </c>
      <c r="K89" s="169" t="s">
        <v>151</v>
      </c>
    </row>
    <row r="90" spans="10:11" ht="11.25" hidden="1" customHeight="1" x14ac:dyDescent="0.25">
      <c r="J90" s="168" t="s">
        <v>831</v>
      </c>
      <c r="K90" s="169" t="s">
        <v>89</v>
      </c>
    </row>
    <row r="91" spans="10:11" ht="11.25" hidden="1" customHeight="1" x14ac:dyDescent="0.25">
      <c r="J91" s="168" t="s">
        <v>914</v>
      </c>
      <c r="K91" s="169" t="s">
        <v>90</v>
      </c>
    </row>
    <row r="92" spans="10:11" ht="11.25" hidden="1" customHeight="1" x14ac:dyDescent="0.25">
      <c r="J92" s="168" t="s">
        <v>833</v>
      </c>
      <c r="K92" s="169" t="s">
        <v>91</v>
      </c>
    </row>
    <row r="93" spans="10:11" ht="11.25" hidden="1" customHeight="1" x14ac:dyDescent="0.25">
      <c r="J93" s="168" t="s">
        <v>915</v>
      </c>
      <c r="K93" s="169" t="s">
        <v>92</v>
      </c>
    </row>
    <row r="94" spans="10:11" ht="11.25" hidden="1" customHeight="1" x14ac:dyDescent="0.25">
      <c r="J94" s="168" t="s">
        <v>916</v>
      </c>
      <c r="K94" s="169" t="s">
        <v>93</v>
      </c>
    </row>
    <row r="95" spans="10:11" ht="11.25" hidden="1" customHeight="1" x14ac:dyDescent="0.25">
      <c r="J95" s="168" t="s">
        <v>836</v>
      </c>
      <c r="K95" s="169" t="s">
        <v>94</v>
      </c>
    </row>
    <row r="96" spans="10:11" ht="11.25" hidden="1" customHeight="1" x14ac:dyDescent="0.25">
      <c r="J96" s="168" t="s">
        <v>837</v>
      </c>
      <c r="K96" s="169" t="s">
        <v>95</v>
      </c>
    </row>
    <row r="97" spans="10:11" ht="11.25" hidden="1" customHeight="1" x14ac:dyDescent="0.25">
      <c r="J97" s="168" t="s">
        <v>838</v>
      </c>
      <c r="K97" s="169" t="s">
        <v>96</v>
      </c>
    </row>
    <row r="98" spans="10:11" ht="11.25" hidden="1" customHeight="1" x14ac:dyDescent="0.25">
      <c r="J98" s="165" t="s">
        <v>917</v>
      </c>
      <c r="K98" s="166" t="s">
        <v>2</v>
      </c>
    </row>
    <row r="99" spans="10:11" ht="11.25" hidden="1" customHeight="1" x14ac:dyDescent="0.25">
      <c r="J99" s="171" t="s">
        <v>779</v>
      </c>
      <c r="K99" s="169" t="s">
        <v>101</v>
      </c>
    </row>
    <row r="100" spans="10:11" ht="11.25" hidden="1" customHeight="1" x14ac:dyDescent="0.25">
      <c r="J100" s="171" t="s">
        <v>780</v>
      </c>
      <c r="K100" s="169" t="s">
        <v>97</v>
      </c>
    </row>
    <row r="101" spans="10:11" ht="11.25" hidden="1" customHeight="1" x14ac:dyDescent="0.25">
      <c r="J101" s="171" t="s">
        <v>781</v>
      </c>
      <c r="K101" s="169" t="s">
        <v>98</v>
      </c>
    </row>
    <row r="102" spans="10:11" ht="11.25" hidden="1" customHeight="1" x14ac:dyDescent="0.25">
      <c r="J102" s="171" t="s">
        <v>782</v>
      </c>
      <c r="K102" s="169" t="s">
        <v>99</v>
      </c>
    </row>
    <row r="103" spans="10:11" ht="11.25" hidden="1" customHeight="1" x14ac:dyDescent="0.25">
      <c r="J103" s="168" t="s">
        <v>784</v>
      </c>
      <c r="K103" s="169" t="s">
        <v>166</v>
      </c>
    </row>
    <row r="104" spans="10:11" ht="11.25" hidden="1" customHeight="1" x14ac:dyDescent="0.25">
      <c r="J104" s="168" t="s">
        <v>785</v>
      </c>
      <c r="K104" s="169" t="s">
        <v>167</v>
      </c>
    </row>
    <row r="105" spans="10:11" ht="11.25" hidden="1" customHeight="1" x14ac:dyDescent="0.25">
      <c r="J105" s="168" t="s">
        <v>786</v>
      </c>
      <c r="K105" s="169" t="s">
        <v>168</v>
      </c>
    </row>
    <row r="106" spans="10:11" ht="11.25" hidden="1" customHeight="1" x14ac:dyDescent="0.25">
      <c r="J106" s="168" t="s">
        <v>931</v>
      </c>
      <c r="K106" s="174" t="s">
        <v>125</v>
      </c>
    </row>
    <row r="107" spans="10:11" ht="11.25" hidden="1" customHeight="1" x14ac:dyDescent="0.25"/>
    <row r="108" spans="10:11" ht="11.25" hidden="1" customHeight="1" x14ac:dyDescent="0.25"/>
    <row r="109" spans="10:11" ht="11.25" hidden="1" customHeight="1" x14ac:dyDescent="0.25"/>
    <row r="110" spans="10:11" ht="11.25" hidden="1" customHeight="1" x14ac:dyDescent="0.25"/>
    <row r="111" spans="10:11" ht="6" hidden="1" customHeight="1" x14ac:dyDescent="0.25"/>
    <row r="112" spans="10:11" ht="6" hidden="1" customHeight="1" x14ac:dyDescent="0.25"/>
    <row r="113" ht="6" hidden="1" customHeight="1" x14ac:dyDescent="0.25"/>
    <row r="114" ht="6" hidden="1" customHeight="1" x14ac:dyDescent="0.25"/>
    <row r="115" ht="6" hidden="1" customHeight="1" x14ac:dyDescent="0.25"/>
    <row r="116" ht="6" hidden="1" customHeight="1" x14ac:dyDescent="0.25"/>
    <row r="117" ht="6" hidden="1" customHeight="1" x14ac:dyDescent="0.25"/>
    <row r="118" ht="6" hidden="1" customHeight="1" x14ac:dyDescent="0.25"/>
    <row r="119" ht="6" hidden="1" customHeight="1" x14ac:dyDescent="0.25"/>
    <row r="120" ht="6" hidden="1" customHeight="1" x14ac:dyDescent="0.25"/>
    <row r="121" ht="6" hidden="1" customHeight="1" x14ac:dyDescent="0.25"/>
    <row r="122" ht="6" hidden="1" customHeight="1" x14ac:dyDescent="0.25"/>
    <row r="123" ht="6" hidden="1" customHeight="1" x14ac:dyDescent="0.25"/>
    <row r="124" ht="6" hidden="1" customHeight="1" x14ac:dyDescent="0.25"/>
    <row r="125" ht="6" hidden="1" customHeight="1" x14ac:dyDescent="0.25"/>
    <row r="126" ht="6" hidden="1" customHeight="1" x14ac:dyDescent="0.25"/>
    <row r="127" ht="6" hidden="1" customHeight="1" x14ac:dyDescent="0.25"/>
    <row r="128" ht="6" hidden="1" customHeight="1" x14ac:dyDescent="0.25"/>
    <row r="129" ht="6" hidden="1" customHeight="1" x14ac:dyDescent="0.25"/>
    <row r="130" ht="6" hidden="1" customHeight="1" x14ac:dyDescent="0.25"/>
    <row r="131" ht="6" hidden="1" customHeight="1" x14ac:dyDescent="0.25"/>
    <row r="132" ht="6" hidden="1" customHeight="1" x14ac:dyDescent="0.25"/>
    <row r="133" ht="6" hidden="1" customHeight="1" x14ac:dyDescent="0.25"/>
    <row r="134" ht="6" hidden="1" customHeight="1" x14ac:dyDescent="0.25"/>
    <row r="135" ht="6" hidden="1" customHeight="1" x14ac:dyDescent="0.25"/>
    <row r="136" ht="6" hidden="1" customHeight="1" x14ac:dyDescent="0.25"/>
    <row r="137" ht="6" hidden="1" customHeight="1" x14ac:dyDescent="0.25"/>
    <row r="138" ht="6" hidden="1" customHeight="1" x14ac:dyDescent="0.25"/>
    <row r="139" ht="6" hidden="1" customHeight="1" x14ac:dyDescent="0.25"/>
    <row r="140" ht="6" hidden="1" customHeight="1" x14ac:dyDescent="0.25"/>
    <row r="141" ht="6" hidden="1" customHeight="1" x14ac:dyDescent="0.25"/>
    <row r="142" ht="6" hidden="1" customHeight="1" x14ac:dyDescent="0.25"/>
    <row r="143" ht="6" hidden="1" customHeight="1" x14ac:dyDescent="0.25"/>
    <row r="144" ht="6" hidden="1" customHeight="1" x14ac:dyDescent="0.25"/>
    <row r="145" ht="6" hidden="1" customHeight="1" x14ac:dyDescent="0.25"/>
    <row r="146" ht="6" hidden="1" customHeight="1" x14ac:dyDescent="0.25"/>
    <row r="147" ht="6" hidden="1" customHeight="1" x14ac:dyDescent="0.25"/>
    <row r="148" ht="6" hidden="1" customHeight="1" x14ac:dyDescent="0.25"/>
    <row r="149" ht="6" hidden="1" customHeight="1" x14ac:dyDescent="0.25"/>
    <row r="150" ht="6" hidden="1" customHeight="1" x14ac:dyDescent="0.25"/>
    <row r="151" ht="6" hidden="1" customHeight="1" x14ac:dyDescent="0.25"/>
    <row r="152" ht="6" hidden="1" customHeight="1" x14ac:dyDescent="0.25"/>
    <row r="153" ht="6" hidden="1" customHeight="1" x14ac:dyDescent="0.25"/>
    <row r="154" ht="6" hidden="1" customHeight="1" x14ac:dyDescent="0.25"/>
    <row r="155" ht="6" hidden="1" customHeight="1" x14ac:dyDescent="0.25"/>
    <row r="156" ht="6" hidden="1" customHeight="1" x14ac:dyDescent="0.25"/>
    <row r="157" ht="6" hidden="1" customHeight="1" x14ac:dyDescent="0.25"/>
    <row r="158" ht="6" hidden="1" customHeight="1" x14ac:dyDescent="0.25"/>
    <row r="159" ht="6" hidden="1" customHeight="1" x14ac:dyDescent="0.25"/>
    <row r="160" ht="6" hidden="1" customHeight="1" x14ac:dyDescent="0.25"/>
    <row r="161" ht="6" hidden="1" customHeight="1" x14ac:dyDescent="0.25"/>
    <row r="162" ht="6" hidden="1" customHeight="1" x14ac:dyDescent="0.25"/>
    <row r="163" ht="6" hidden="1" customHeight="1" x14ac:dyDescent="0.25"/>
    <row r="164" ht="6" hidden="1" customHeight="1" x14ac:dyDescent="0.25"/>
    <row r="165" ht="6" hidden="1" customHeight="1" x14ac:dyDescent="0.25"/>
    <row r="166" ht="6" hidden="1" customHeight="1" x14ac:dyDescent="0.25"/>
    <row r="167" ht="6" hidden="1" customHeight="1" x14ac:dyDescent="0.25"/>
    <row r="168" ht="6" hidden="1" customHeight="1" x14ac:dyDescent="0.25"/>
    <row r="169" ht="6" hidden="1" customHeight="1" x14ac:dyDescent="0.25"/>
    <row r="170" ht="6" hidden="1" customHeight="1" x14ac:dyDescent="0.25"/>
    <row r="171" ht="6" hidden="1" customHeight="1" x14ac:dyDescent="0.25"/>
    <row r="172" ht="6" hidden="1" customHeight="1" x14ac:dyDescent="0.25"/>
    <row r="173" ht="6" hidden="1" customHeight="1" x14ac:dyDescent="0.25"/>
    <row r="174" ht="6" hidden="1" customHeight="1" x14ac:dyDescent="0.25"/>
    <row r="175" ht="6" hidden="1" customHeight="1" x14ac:dyDescent="0.25"/>
    <row r="176" ht="6" hidden="1" customHeight="1" x14ac:dyDescent="0.25"/>
    <row r="177" ht="6" hidden="1" customHeight="1" x14ac:dyDescent="0.25"/>
    <row r="178" ht="6" hidden="1" customHeight="1" x14ac:dyDescent="0.25"/>
    <row r="179" ht="6" hidden="1" customHeight="1" x14ac:dyDescent="0.25"/>
    <row r="180" ht="6" hidden="1" customHeight="1" x14ac:dyDescent="0.25"/>
    <row r="181" ht="6" hidden="1" customHeight="1" x14ac:dyDescent="0.25"/>
    <row r="182" ht="6" hidden="1" customHeight="1" x14ac:dyDescent="0.25"/>
    <row r="183" ht="6" hidden="1" customHeight="1" x14ac:dyDescent="0.25"/>
    <row r="184" ht="6" hidden="1" customHeight="1" x14ac:dyDescent="0.25"/>
    <row r="185" ht="6" hidden="1" customHeight="1" x14ac:dyDescent="0.25"/>
    <row r="186" ht="6" hidden="1" customHeight="1" x14ac:dyDescent="0.25"/>
    <row r="187" ht="6" hidden="1" customHeight="1" x14ac:dyDescent="0.25"/>
    <row r="188" ht="6" hidden="1" customHeight="1" x14ac:dyDescent="0.25"/>
    <row r="189" ht="6" hidden="1" customHeight="1" x14ac:dyDescent="0.25"/>
    <row r="190" ht="6" hidden="1" customHeight="1" x14ac:dyDescent="0.25"/>
    <row r="191" ht="6" hidden="1" customHeight="1" x14ac:dyDescent="0.25"/>
    <row r="192" ht="6" hidden="1" customHeight="1" x14ac:dyDescent="0.25"/>
    <row r="193" spans="1:32" ht="6" hidden="1" customHeight="1" x14ac:dyDescent="0.25"/>
    <row r="194" spans="1:32" ht="6" hidden="1" customHeight="1" x14ac:dyDescent="0.25"/>
    <row r="195" spans="1:32" ht="6" hidden="1" customHeight="1" x14ac:dyDescent="0.25"/>
    <row r="196" spans="1:32" ht="6" hidden="1" customHeight="1" x14ac:dyDescent="0.25"/>
    <row r="197" spans="1:32" ht="6" hidden="1" customHeight="1" x14ac:dyDescent="0.25"/>
    <row r="198" spans="1:32" ht="6" hidden="1" customHeight="1" x14ac:dyDescent="0.25"/>
    <row r="199" spans="1:32" ht="6" hidden="1" customHeight="1" x14ac:dyDescent="0.25"/>
    <row r="200" spans="1:32" ht="6" hidden="1" customHeight="1" x14ac:dyDescent="0.25"/>
    <row r="201" spans="1:32" ht="24.6" x14ac:dyDescent="0.4">
      <c r="B201" s="175" t="s">
        <v>1251</v>
      </c>
      <c r="C201" s="176"/>
      <c r="D201" s="177"/>
      <c r="E201" s="178"/>
      <c r="F201" s="179"/>
      <c r="G201" s="179"/>
      <c r="H201" s="180"/>
      <c r="I201" s="178"/>
      <c r="J201" s="181"/>
      <c r="K201" s="181"/>
      <c r="L201" s="181"/>
      <c r="M201" s="181"/>
      <c r="N201" s="181"/>
      <c r="O201" s="181"/>
      <c r="P201" s="182"/>
      <c r="Q201" s="182"/>
      <c r="R201" s="183"/>
    </row>
    <row r="202" spans="1:32" ht="16.5" customHeight="1" x14ac:dyDescent="0.25">
      <c r="B202" s="181"/>
      <c r="C202" s="181"/>
      <c r="D202" s="181"/>
      <c r="E202" s="178"/>
      <c r="F202" s="179"/>
      <c r="G202" s="179"/>
      <c r="H202" s="180"/>
      <c r="I202" s="178"/>
      <c r="J202" s="181"/>
      <c r="K202" s="181"/>
      <c r="L202" s="181"/>
      <c r="M202" s="181"/>
      <c r="N202" s="181"/>
      <c r="O202" s="181"/>
      <c r="P202" s="181"/>
      <c r="Q202" s="181"/>
      <c r="R202" s="181"/>
    </row>
    <row r="203" spans="1:32" ht="16.5" customHeight="1" x14ac:dyDescent="0.3">
      <c r="A203" s="184"/>
      <c r="B203" s="486" t="s">
        <v>572</v>
      </c>
      <c r="C203" s="487"/>
      <c r="D203" s="488">
        <f>'1.Verification'!D5</f>
        <v>0</v>
      </c>
      <c r="E203" s="488"/>
      <c r="F203" s="185"/>
      <c r="G203" s="185"/>
      <c r="H203" s="186"/>
      <c r="J203" s="489" t="s">
        <v>898</v>
      </c>
      <c r="K203" s="489"/>
      <c r="L203" s="187" t="str">
        <f>IF('1.Verification'!I16="","",'1.Verification'!I16)</f>
        <v/>
      </c>
      <c r="M203" s="283" t="s">
        <v>950</v>
      </c>
      <c r="N203" s="280" t="s">
        <v>996</v>
      </c>
      <c r="R203" s="181"/>
    </row>
    <row r="204" spans="1:32" ht="16.5" customHeight="1" x14ac:dyDescent="0.3">
      <c r="A204" s="184"/>
      <c r="B204" s="495" t="s">
        <v>600</v>
      </c>
      <c r="C204" s="496"/>
      <c r="D204" s="497">
        <f>'1.Verification'!D6</f>
        <v>0</v>
      </c>
      <c r="E204" s="497"/>
      <c r="F204" s="188"/>
      <c r="G204" s="188"/>
      <c r="H204" s="189"/>
      <c r="J204" s="494" t="s">
        <v>901</v>
      </c>
      <c r="K204" s="494"/>
      <c r="L204" s="190" t="str">
        <f>IF('1.Verification'!I18="","",'1.Verification'!I18)</f>
        <v/>
      </c>
      <c r="M204" s="181"/>
      <c r="N204" s="281" t="s">
        <v>999</v>
      </c>
      <c r="R204" s="181"/>
    </row>
    <row r="205" spans="1:32" ht="16.5" customHeight="1" x14ac:dyDescent="0.3">
      <c r="A205" s="184"/>
      <c r="B205" s="490" t="s">
        <v>571</v>
      </c>
      <c r="C205" s="491"/>
      <c r="D205" s="492">
        <f>'1.Verification'!D7</f>
        <v>0</v>
      </c>
      <c r="E205" s="493"/>
      <c r="F205" s="188"/>
      <c r="G205" s="188"/>
      <c r="H205" s="189"/>
      <c r="J205" s="489" t="s">
        <v>617</v>
      </c>
      <c r="K205" s="489"/>
      <c r="L205" s="190" t="str">
        <f>IF('1.Verification'!I56="","",'1.Verification'!I56)</f>
        <v/>
      </c>
      <c r="M205" s="181"/>
      <c r="N205" s="282" t="s">
        <v>1000</v>
      </c>
      <c r="R205" s="181"/>
    </row>
    <row r="206" spans="1:32" ht="16.5" customHeight="1" x14ac:dyDescent="0.3">
      <c r="A206" s="184"/>
      <c r="B206" s="193" t="s">
        <v>440</v>
      </c>
      <c r="C206" s="194" t="s">
        <v>973</v>
      </c>
      <c r="D206" s="500" t="str">
        <f>IF(ISBLANK('1.Verification'!D7),"",IF('1.Verification'!G9="","same as above",'1.Verification'!G9))</f>
        <v/>
      </c>
      <c r="E206" s="501"/>
      <c r="F206" s="188"/>
      <c r="G206" s="188"/>
      <c r="H206" s="189"/>
      <c r="J206" s="489" t="s">
        <v>900</v>
      </c>
      <c r="K206" s="489"/>
      <c r="L206" s="190" t="str">
        <f>IF('1.Verification'!I73="","",'1.Verification'!I73)</f>
        <v/>
      </c>
      <c r="M206" s="181"/>
      <c r="N206" s="192"/>
      <c r="R206" s="181"/>
    </row>
    <row r="207" spans="1:32" ht="16.5" customHeight="1" x14ac:dyDescent="0.3">
      <c r="A207" s="184"/>
      <c r="B207" s="486" t="s">
        <v>573</v>
      </c>
      <c r="C207" s="487"/>
      <c r="D207" s="498">
        <f>'1.Verification'!D8</f>
        <v>0</v>
      </c>
      <c r="E207" s="498"/>
      <c r="F207" s="188"/>
      <c r="G207" s="188"/>
      <c r="H207" s="189"/>
      <c r="M207" s="181"/>
      <c r="R207" s="181"/>
    </row>
    <row r="208" spans="1:32" s="195" customFormat="1" ht="16.5" customHeight="1" x14ac:dyDescent="0.3">
      <c r="A208" s="184"/>
      <c r="B208" s="486" t="s">
        <v>574</v>
      </c>
      <c r="C208" s="487"/>
      <c r="D208" s="498">
        <f>'1.Verification'!D9</f>
        <v>0</v>
      </c>
      <c r="E208" s="498"/>
      <c r="F208" s="188"/>
      <c r="G208" s="188"/>
      <c r="H208" s="189"/>
      <c r="J208" s="529" t="s">
        <v>1001</v>
      </c>
      <c r="K208" s="530"/>
      <c r="L208" s="530"/>
      <c r="M208" s="531"/>
      <c r="O208" s="191"/>
      <c r="P208" s="191"/>
      <c r="Q208" s="191"/>
      <c r="R208" s="191"/>
      <c r="AF208" s="173"/>
    </row>
    <row r="209" spans="1:32" ht="16.5" customHeight="1" x14ac:dyDescent="0.3">
      <c r="A209" s="184"/>
      <c r="B209" s="486" t="s">
        <v>575</v>
      </c>
      <c r="C209" s="487"/>
      <c r="D209" s="499">
        <f>'1.Verification'!D10</f>
        <v>0</v>
      </c>
      <c r="E209" s="499"/>
      <c r="F209" s="188"/>
      <c r="G209" s="188"/>
      <c r="H209" s="189"/>
      <c r="J209" s="196"/>
      <c r="K209" s="197"/>
      <c r="L209" s="197"/>
      <c r="M209" s="198"/>
      <c r="O209" s="181"/>
      <c r="P209" s="181"/>
      <c r="Q209" s="181"/>
      <c r="R209" s="181"/>
    </row>
    <row r="210" spans="1:32" ht="16.5" customHeight="1" x14ac:dyDescent="0.3">
      <c r="A210" s="184"/>
      <c r="B210" s="486" t="s">
        <v>602</v>
      </c>
      <c r="C210" s="487"/>
      <c r="D210" s="499">
        <f>'1.Verification'!D11</f>
        <v>0</v>
      </c>
      <c r="E210" s="499"/>
      <c r="F210" s="188"/>
      <c r="G210" s="188"/>
      <c r="H210" s="189"/>
      <c r="J210" s="196"/>
      <c r="K210" s="197"/>
      <c r="L210" s="197"/>
      <c r="M210" s="198"/>
      <c r="R210" s="181"/>
    </row>
    <row r="211" spans="1:32" ht="16.5" customHeight="1" x14ac:dyDescent="0.3">
      <c r="A211" s="184"/>
      <c r="E211" s="199"/>
      <c r="G211" s="200"/>
      <c r="H211" s="201"/>
      <c r="J211" s="196"/>
      <c r="K211" s="197"/>
      <c r="L211" s="197"/>
      <c r="M211" s="198"/>
      <c r="R211" s="181"/>
    </row>
    <row r="212" spans="1:32" ht="16.5" customHeight="1" x14ac:dyDescent="0.3">
      <c r="A212" s="184"/>
      <c r="B212" s="508" t="s">
        <v>1064</v>
      </c>
      <c r="C212" s="509"/>
      <c r="D212" s="202"/>
      <c r="E212" s="203"/>
      <c r="F212" s="204"/>
      <c r="G212" s="205"/>
      <c r="H212" s="206"/>
      <c r="J212" s="207"/>
      <c r="K212" s="208"/>
      <c r="L212" s="208"/>
      <c r="M212" s="209"/>
      <c r="R212" s="181"/>
    </row>
    <row r="213" spans="1:32" ht="7.5" customHeight="1" x14ac:dyDescent="0.25">
      <c r="B213" s="181"/>
      <c r="C213" s="181"/>
      <c r="D213" s="181"/>
      <c r="E213" s="181"/>
      <c r="F213" s="210"/>
      <c r="G213" s="210"/>
      <c r="H213" s="206"/>
      <c r="I213" s="181"/>
      <c r="J213" s="211"/>
      <c r="K213" s="181"/>
      <c r="L213" s="181"/>
      <c r="M213" s="181"/>
      <c r="N213" s="181"/>
      <c r="O213" s="181"/>
      <c r="P213" s="181"/>
      <c r="Q213" s="181"/>
      <c r="R213" s="181"/>
    </row>
    <row r="214" spans="1:32" s="195" customFormat="1" x14ac:dyDescent="0.25">
      <c r="A214" s="120"/>
      <c r="B214" s="520" t="s">
        <v>975</v>
      </c>
      <c r="C214" s="521"/>
      <c r="D214" s="521"/>
      <c r="E214" s="521"/>
      <c r="F214" s="521"/>
      <c r="G214" s="521"/>
      <c r="H214" s="522"/>
      <c r="I214" s="510" t="s">
        <v>951</v>
      </c>
      <c r="J214" s="510"/>
      <c r="K214" s="510"/>
      <c r="L214" s="510"/>
      <c r="M214" s="510"/>
      <c r="N214" s="511" t="s">
        <v>994</v>
      </c>
      <c r="O214" s="511"/>
      <c r="P214" s="511"/>
      <c r="Q214" s="511"/>
      <c r="R214" s="212" t="s">
        <v>952</v>
      </c>
      <c r="AF214" s="173"/>
    </row>
    <row r="215" spans="1:32" s="195" customFormat="1" ht="13.5" customHeight="1" x14ac:dyDescent="0.25">
      <c r="A215" s="120"/>
      <c r="B215" s="532" t="s">
        <v>0</v>
      </c>
      <c r="C215" s="534" t="s">
        <v>976</v>
      </c>
      <c r="D215" s="505" t="s">
        <v>970</v>
      </c>
      <c r="E215" s="505" t="s">
        <v>969</v>
      </c>
      <c r="F215" s="277" t="s">
        <v>992</v>
      </c>
      <c r="G215" s="526" t="s">
        <v>955</v>
      </c>
      <c r="H215" s="523" t="s">
        <v>974</v>
      </c>
      <c r="I215" s="512" t="s">
        <v>995</v>
      </c>
      <c r="J215" s="515" t="s">
        <v>983</v>
      </c>
      <c r="K215" s="516"/>
      <c r="L215" s="276" t="s">
        <v>990</v>
      </c>
      <c r="M215" s="539" t="s">
        <v>903</v>
      </c>
      <c r="N215" s="517" t="s">
        <v>896</v>
      </c>
      <c r="O215" s="517" t="s">
        <v>1</v>
      </c>
      <c r="P215" s="274" t="s">
        <v>987</v>
      </c>
      <c r="Q215" s="274" t="s">
        <v>984</v>
      </c>
      <c r="R215" s="502" t="s">
        <v>905</v>
      </c>
      <c r="AF215" s="173"/>
    </row>
    <row r="216" spans="1:32" s="195" customFormat="1" ht="9.75" customHeight="1" x14ac:dyDescent="0.25">
      <c r="A216" s="120"/>
      <c r="B216" s="533"/>
      <c r="C216" s="535"/>
      <c r="D216" s="506"/>
      <c r="E216" s="506"/>
      <c r="F216" s="278" t="s">
        <v>993</v>
      </c>
      <c r="G216" s="527"/>
      <c r="H216" s="524"/>
      <c r="I216" s="513"/>
      <c r="J216" s="537" t="s">
        <v>982</v>
      </c>
      <c r="K216" s="538"/>
      <c r="L216" s="275" t="s">
        <v>989</v>
      </c>
      <c r="M216" s="513"/>
      <c r="N216" s="518"/>
      <c r="O216" s="518"/>
      <c r="P216" s="279" t="s">
        <v>986</v>
      </c>
      <c r="Q216" s="279" t="s">
        <v>985</v>
      </c>
      <c r="R216" s="503"/>
      <c r="AF216" s="173"/>
    </row>
    <row r="217" spans="1:32" ht="15.75" customHeight="1" x14ac:dyDescent="0.3">
      <c r="A217" s="184"/>
      <c r="B217" s="507"/>
      <c r="C217" s="536"/>
      <c r="D217" s="507"/>
      <c r="E217" s="507"/>
      <c r="F217" s="316" t="s">
        <v>991</v>
      </c>
      <c r="G217" s="528"/>
      <c r="H217" s="525"/>
      <c r="I217" s="514"/>
      <c r="J217" s="213" t="s">
        <v>997</v>
      </c>
      <c r="K217" s="214" t="s">
        <v>961</v>
      </c>
      <c r="L217" s="273" t="s">
        <v>988</v>
      </c>
      <c r="M217" s="213" t="s">
        <v>428</v>
      </c>
      <c r="N217" s="519"/>
      <c r="O217" s="519"/>
      <c r="P217" s="215" t="s">
        <v>441</v>
      </c>
      <c r="Q217" s="216" t="s">
        <v>566</v>
      </c>
      <c r="R217" s="504"/>
    </row>
    <row r="218" spans="1:32" s="217" customFormat="1" ht="9" customHeight="1" x14ac:dyDescent="0.2">
      <c r="B218" s="478"/>
      <c r="C218" s="478"/>
      <c r="D218" s="478"/>
      <c r="E218" s="478"/>
      <c r="F218" s="480" t="s">
        <v>977</v>
      </c>
      <c r="G218" s="480" t="s">
        <v>977</v>
      </c>
      <c r="H218" s="478"/>
      <c r="I218" s="478"/>
      <c r="J218" s="482" t="s">
        <v>902</v>
      </c>
      <c r="K218" s="478" t="s">
        <v>971</v>
      </c>
      <c r="L218" s="478"/>
      <c r="M218" s="484"/>
      <c r="N218" s="478"/>
      <c r="O218" s="478"/>
      <c r="P218" s="271" t="s">
        <v>981</v>
      </c>
      <c r="Q218" s="270" t="s">
        <v>980</v>
      </c>
      <c r="R218" s="478"/>
      <c r="AF218" s="218"/>
    </row>
    <row r="219" spans="1:32" s="217" customFormat="1" ht="8.25" customHeight="1" x14ac:dyDescent="0.2">
      <c r="B219" s="479"/>
      <c r="C219" s="479"/>
      <c r="D219" s="479"/>
      <c r="E219" s="479"/>
      <c r="F219" s="481"/>
      <c r="G219" s="481"/>
      <c r="H219" s="479"/>
      <c r="I219" s="479"/>
      <c r="J219" s="483"/>
      <c r="K219" s="479"/>
      <c r="L219" s="479"/>
      <c r="M219" s="485"/>
      <c r="N219" s="479"/>
      <c r="O219" s="479"/>
      <c r="P219" s="272" t="s">
        <v>978</v>
      </c>
      <c r="Q219" s="272" t="s">
        <v>979</v>
      </c>
      <c r="R219" s="479"/>
      <c r="AF219" s="218"/>
    </row>
    <row r="220" spans="1:32" ht="17.399999999999999" x14ac:dyDescent="0.3">
      <c r="A220" s="219"/>
      <c r="B220" s="220"/>
      <c r="C220" s="221"/>
      <c r="D220" s="222"/>
      <c r="E220" s="222"/>
      <c r="F220" s="257"/>
      <c r="G220" s="257"/>
      <c r="H220" s="223"/>
      <c r="I220" s="222"/>
      <c r="J220" s="224"/>
      <c r="K220" s="225" t="str">
        <f t="shared" ref="K220:K262" si="0">IF(J220="","",IF(ISERROR(VLOOKUP(J220,$J$1:$K$106,2,FALSE)),"X000",VLOOKUP(J220,$J$1:$K$106,2,FALSE)))</f>
        <v/>
      </c>
      <c r="L220" s="226"/>
      <c r="M220" s="227"/>
      <c r="N220" s="222"/>
      <c r="O220" s="228"/>
      <c r="P220" s="227"/>
      <c r="Q220" s="227"/>
      <c r="R220" s="222"/>
    </row>
    <row r="221" spans="1:32" ht="17.399999999999999" x14ac:dyDescent="0.3">
      <c r="A221" s="219"/>
      <c r="B221" s="229"/>
      <c r="C221" s="230"/>
      <c r="D221" s="231"/>
      <c r="E221" s="231"/>
      <c r="F221" s="258"/>
      <c r="G221" s="258"/>
      <c r="H221" s="232"/>
      <c r="I221" s="231"/>
      <c r="J221" s="233"/>
      <c r="K221" s="234" t="str">
        <f t="shared" si="0"/>
        <v/>
      </c>
      <c r="L221" s="235"/>
      <c r="M221" s="236"/>
      <c r="N221" s="231"/>
      <c r="O221" s="229"/>
      <c r="P221" s="236"/>
      <c r="Q221" s="236"/>
      <c r="R221" s="231"/>
      <c r="T221" s="237"/>
    </row>
    <row r="222" spans="1:32" ht="17.399999999999999" x14ac:dyDescent="0.3">
      <c r="A222" s="219"/>
      <c r="B222" s="238"/>
      <c r="C222" s="230"/>
      <c r="D222" s="231"/>
      <c r="E222" s="231"/>
      <c r="F222" s="258"/>
      <c r="G222" s="258"/>
      <c r="H222" s="232"/>
      <c r="I222" s="231"/>
      <c r="J222" s="233"/>
      <c r="K222" s="234" t="str">
        <f t="shared" si="0"/>
        <v/>
      </c>
      <c r="L222" s="235"/>
      <c r="M222" s="236"/>
      <c r="N222" s="231"/>
      <c r="O222" s="229"/>
      <c r="P222" s="236"/>
      <c r="Q222" s="236"/>
      <c r="R222" s="231"/>
    </row>
    <row r="223" spans="1:32" ht="17.399999999999999" x14ac:dyDescent="0.3">
      <c r="A223" s="219"/>
      <c r="B223" s="229"/>
      <c r="C223" s="239"/>
      <c r="D223" s="231"/>
      <c r="E223" s="231"/>
      <c r="F223" s="258"/>
      <c r="G223" s="258"/>
      <c r="H223" s="232"/>
      <c r="I223" s="231"/>
      <c r="J223" s="233"/>
      <c r="K223" s="234" t="str">
        <f t="shared" si="0"/>
        <v/>
      </c>
      <c r="L223" s="235"/>
      <c r="M223" s="236"/>
      <c r="N223" s="231"/>
      <c r="O223" s="229"/>
      <c r="P223" s="236"/>
      <c r="Q223" s="236"/>
      <c r="R223" s="231"/>
    </row>
    <row r="224" spans="1:32" ht="17.399999999999999" x14ac:dyDescent="0.3">
      <c r="A224" s="219"/>
      <c r="B224" s="229"/>
      <c r="C224" s="230"/>
      <c r="D224" s="231"/>
      <c r="E224" s="231"/>
      <c r="F224" s="258"/>
      <c r="G224" s="258"/>
      <c r="H224" s="232"/>
      <c r="I224" s="231"/>
      <c r="J224" s="233"/>
      <c r="K224" s="234" t="str">
        <f t="shared" si="0"/>
        <v/>
      </c>
      <c r="L224" s="235"/>
      <c r="M224" s="236"/>
      <c r="N224" s="231"/>
      <c r="O224" s="229"/>
      <c r="P224" s="236"/>
      <c r="Q224" s="236"/>
      <c r="R224" s="231"/>
    </row>
    <row r="225" spans="1:18" ht="17.399999999999999" x14ac:dyDescent="0.3">
      <c r="A225" s="219"/>
      <c r="B225" s="229"/>
      <c r="C225" s="230"/>
      <c r="D225" s="231"/>
      <c r="E225" s="231"/>
      <c r="F225" s="258"/>
      <c r="G225" s="258"/>
      <c r="H225" s="232"/>
      <c r="I225" s="231"/>
      <c r="J225" s="233"/>
      <c r="K225" s="234" t="str">
        <f t="shared" si="0"/>
        <v/>
      </c>
      <c r="L225" s="235"/>
      <c r="M225" s="236"/>
      <c r="N225" s="231"/>
      <c r="O225" s="229"/>
      <c r="P225" s="236"/>
      <c r="Q225" s="236"/>
      <c r="R225" s="231"/>
    </row>
    <row r="226" spans="1:18" ht="17.399999999999999" x14ac:dyDescent="0.3">
      <c r="A226" s="219"/>
      <c r="B226" s="229"/>
      <c r="C226" s="230"/>
      <c r="D226" s="231"/>
      <c r="E226" s="231"/>
      <c r="F226" s="258"/>
      <c r="G226" s="258"/>
      <c r="H226" s="232"/>
      <c r="I226" s="231"/>
      <c r="J226" s="233"/>
      <c r="K226" s="234" t="str">
        <f t="shared" si="0"/>
        <v/>
      </c>
      <c r="L226" s="235"/>
      <c r="M226" s="236"/>
      <c r="N226" s="231"/>
      <c r="O226" s="229"/>
      <c r="P226" s="236"/>
      <c r="Q226" s="236"/>
      <c r="R226" s="231"/>
    </row>
    <row r="227" spans="1:18" ht="17.399999999999999" x14ac:dyDescent="0.3">
      <c r="A227" s="219"/>
      <c r="B227" s="229"/>
      <c r="C227" s="230"/>
      <c r="D227" s="231"/>
      <c r="E227" s="231"/>
      <c r="F227" s="258" t="s">
        <v>889</v>
      </c>
      <c r="G227" s="258"/>
      <c r="H227" s="232"/>
      <c r="I227" s="231"/>
      <c r="J227" s="233"/>
      <c r="K227" s="234" t="str">
        <f t="shared" si="0"/>
        <v/>
      </c>
      <c r="L227" s="235"/>
      <c r="M227" s="236"/>
      <c r="N227" s="231"/>
      <c r="O227" s="229"/>
      <c r="P227" s="236"/>
      <c r="Q227" s="236"/>
      <c r="R227" s="231"/>
    </row>
    <row r="228" spans="1:18" ht="17.399999999999999" x14ac:dyDescent="0.3">
      <c r="A228" s="219"/>
      <c r="B228" s="229"/>
      <c r="C228" s="230"/>
      <c r="D228" s="231"/>
      <c r="E228" s="231"/>
      <c r="F228" s="258" t="s">
        <v>889</v>
      </c>
      <c r="G228" s="258"/>
      <c r="H228" s="232"/>
      <c r="I228" s="231"/>
      <c r="J228" s="233"/>
      <c r="K228" s="234" t="str">
        <f t="shared" si="0"/>
        <v/>
      </c>
      <c r="L228" s="235"/>
      <c r="M228" s="236"/>
      <c r="N228" s="231"/>
      <c r="O228" s="229"/>
      <c r="P228" s="236"/>
      <c r="Q228" s="236"/>
      <c r="R228" s="231"/>
    </row>
    <row r="229" spans="1:18" ht="17.399999999999999" x14ac:dyDescent="0.3">
      <c r="A229" s="219"/>
      <c r="B229" s="229"/>
      <c r="C229" s="230"/>
      <c r="D229" s="231"/>
      <c r="E229" s="231"/>
      <c r="F229" s="258" t="s">
        <v>889</v>
      </c>
      <c r="G229" s="258"/>
      <c r="H229" s="232"/>
      <c r="I229" s="231"/>
      <c r="J229" s="233"/>
      <c r="K229" s="234" t="str">
        <f t="shared" si="0"/>
        <v/>
      </c>
      <c r="L229" s="235"/>
      <c r="M229" s="236"/>
      <c r="N229" s="231"/>
      <c r="O229" s="229"/>
      <c r="P229" s="236"/>
      <c r="Q229" s="236"/>
      <c r="R229" s="231"/>
    </row>
    <row r="230" spans="1:18" ht="17.399999999999999" x14ac:dyDescent="0.3">
      <c r="A230" s="219"/>
      <c r="B230" s="229"/>
      <c r="C230" s="230"/>
      <c r="D230" s="231"/>
      <c r="E230" s="231"/>
      <c r="F230" s="258" t="s">
        <v>889</v>
      </c>
      <c r="G230" s="258"/>
      <c r="H230" s="232"/>
      <c r="I230" s="231"/>
      <c r="J230" s="233"/>
      <c r="K230" s="234" t="str">
        <f t="shared" si="0"/>
        <v/>
      </c>
      <c r="L230" s="235"/>
      <c r="M230" s="236"/>
      <c r="N230" s="231"/>
      <c r="O230" s="229"/>
      <c r="P230" s="236"/>
      <c r="Q230" s="236"/>
      <c r="R230" s="231"/>
    </row>
    <row r="231" spans="1:18" ht="17.399999999999999" x14ac:dyDescent="0.3">
      <c r="A231" s="219"/>
      <c r="B231" s="229"/>
      <c r="C231" s="230"/>
      <c r="D231" s="231"/>
      <c r="E231" s="231"/>
      <c r="F231" s="258" t="s">
        <v>889</v>
      </c>
      <c r="G231" s="258"/>
      <c r="H231" s="232"/>
      <c r="I231" s="231"/>
      <c r="J231" s="233"/>
      <c r="K231" s="234" t="str">
        <f t="shared" si="0"/>
        <v/>
      </c>
      <c r="L231" s="235"/>
      <c r="M231" s="236"/>
      <c r="N231" s="231"/>
      <c r="O231" s="229"/>
      <c r="P231" s="236"/>
      <c r="Q231" s="236"/>
      <c r="R231" s="231"/>
    </row>
    <row r="232" spans="1:18" ht="17.399999999999999" x14ac:dyDescent="0.3">
      <c r="A232" s="219"/>
      <c r="B232" s="229"/>
      <c r="C232" s="230"/>
      <c r="D232" s="231"/>
      <c r="E232" s="231"/>
      <c r="F232" s="258" t="s">
        <v>889</v>
      </c>
      <c r="G232" s="258"/>
      <c r="H232" s="232"/>
      <c r="I232" s="231"/>
      <c r="J232" s="233"/>
      <c r="K232" s="234" t="str">
        <f t="shared" si="0"/>
        <v/>
      </c>
      <c r="L232" s="235"/>
      <c r="M232" s="236"/>
      <c r="N232" s="231"/>
      <c r="O232" s="229"/>
      <c r="P232" s="236"/>
      <c r="Q232" s="236"/>
      <c r="R232" s="231"/>
    </row>
    <row r="233" spans="1:18" ht="17.399999999999999" x14ac:dyDescent="0.3">
      <c r="A233" s="219"/>
      <c r="B233" s="229"/>
      <c r="C233" s="230"/>
      <c r="D233" s="231"/>
      <c r="E233" s="231"/>
      <c r="F233" s="258" t="s">
        <v>889</v>
      </c>
      <c r="G233" s="258"/>
      <c r="H233" s="232"/>
      <c r="I233" s="231"/>
      <c r="J233" s="233"/>
      <c r="K233" s="234" t="str">
        <f t="shared" si="0"/>
        <v/>
      </c>
      <c r="L233" s="235"/>
      <c r="M233" s="236"/>
      <c r="N233" s="231"/>
      <c r="O233" s="229"/>
      <c r="P233" s="236"/>
      <c r="Q233" s="236"/>
      <c r="R233" s="231"/>
    </row>
    <row r="234" spans="1:18" ht="17.399999999999999" x14ac:dyDescent="0.3">
      <c r="A234" s="219"/>
      <c r="B234" s="229"/>
      <c r="C234" s="230"/>
      <c r="D234" s="231"/>
      <c r="E234" s="231"/>
      <c r="F234" s="258" t="s">
        <v>889</v>
      </c>
      <c r="G234" s="258"/>
      <c r="H234" s="232"/>
      <c r="I234" s="231"/>
      <c r="J234" s="233"/>
      <c r="K234" s="234" t="str">
        <f t="shared" si="0"/>
        <v/>
      </c>
      <c r="L234" s="235"/>
      <c r="M234" s="236"/>
      <c r="N234" s="231"/>
      <c r="O234" s="229"/>
      <c r="P234" s="236"/>
      <c r="Q234" s="236"/>
      <c r="R234" s="231"/>
    </row>
    <row r="235" spans="1:18" ht="17.399999999999999" x14ac:dyDescent="0.3">
      <c r="A235" s="219"/>
      <c r="B235" s="229"/>
      <c r="C235" s="230"/>
      <c r="D235" s="231"/>
      <c r="E235" s="231"/>
      <c r="F235" s="258" t="s">
        <v>889</v>
      </c>
      <c r="G235" s="258"/>
      <c r="H235" s="232"/>
      <c r="I235" s="231"/>
      <c r="J235" s="233"/>
      <c r="K235" s="234" t="str">
        <f t="shared" si="0"/>
        <v/>
      </c>
      <c r="L235" s="235"/>
      <c r="M235" s="236"/>
      <c r="N235" s="231"/>
      <c r="O235" s="229"/>
      <c r="P235" s="236"/>
      <c r="Q235" s="236"/>
      <c r="R235" s="231"/>
    </row>
    <row r="236" spans="1:18" ht="17.399999999999999" x14ac:dyDescent="0.3">
      <c r="A236" s="219"/>
      <c r="B236" s="229"/>
      <c r="C236" s="230"/>
      <c r="D236" s="231"/>
      <c r="E236" s="231"/>
      <c r="F236" s="258" t="s">
        <v>889</v>
      </c>
      <c r="G236" s="258"/>
      <c r="H236" s="232"/>
      <c r="I236" s="231"/>
      <c r="J236" s="233"/>
      <c r="K236" s="234" t="str">
        <f t="shared" si="0"/>
        <v/>
      </c>
      <c r="L236" s="235"/>
      <c r="M236" s="236"/>
      <c r="N236" s="231"/>
      <c r="O236" s="229"/>
      <c r="P236" s="236"/>
      <c r="Q236" s="236"/>
      <c r="R236" s="231"/>
    </row>
    <row r="237" spans="1:18" ht="17.399999999999999" x14ac:dyDescent="0.3">
      <c r="A237" s="219"/>
      <c r="B237" s="229"/>
      <c r="C237" s="230"/>
      <c r="D237" s="231"/>
      <c r="E237" s="231"/>
      <c r="F237" s="258" t="s">
        <v>889</v>
      </c>
      <c r="G237" s="258"/>
      <c r="H237" s="232"/>
      <c r="I237" s="231"/>
      <c r="J237" s="233"/>
      <c r="K237" s="234" t="str">
        <f t="shared" si="0"/>
        <v/>
      </c>
      <c r="L237" s="235"/>
      <c r="M237" s="236"/>
      <c r="N237" s="231"/>
      <c r="O237" s="229"/>
      <c r="P237" s="236"/>
      <c r="Q237" s="236"/>
      <c r="R237" s="231"/>
    </row>
    <row r="238" spans="1:18" ht="17.399999999999999" x14ac:dyDescent="0.3">
      <c r="A238" s="219"/>
      <c r="B238" s="229"/>
      <c r="C238" s="230"/>
      <c r="D238" s="231"/>
      <c r="E238" s="231"/>
      <c r="F238" s="258" t="s">
        <v>889</v>
      </c>
      <c r="G238" s="258"/>
      <c r="H238" s="232"/>
      <c r="I238" s="231"/>
      <c r="J238" s="233"/>
      <c r="K238" s="234" t="str">
        <f t="shared" si="0"/>
        <v/>
      </c>
      <c r="L238" s="235"/>
      <c r="M238" s="236"/>
      <c r="N238" s="231"/>
      <c r="O238" s="229"/>
      <c r="P238" s="236"/>
      <c r="Q238" s="236"/>
      <c r="R238" s="231"/>
    </row>
    <row r="239" spans="1:18" ht="17.399999999999999" x14ac:dyDescent="0.3">
      <c r="A239" s="219"/>
      <c r="B239" s="229"/>
      <c r="C239" s="230"/>
      <c r="D239" s="231"/>
      <c r="E239" s="231"/>
      <c r="F239" s="258" t="s">
        <v>889</v>
      </c>
      <c r="G239" s="258"/>
      <c r="H239" s="232"/>
      <c r="I239" s="231"/>
      <c r="J239" s="233"/>
      <c r="K239" s="234" t="str">
        <f t="shared" si="0"/>
        <v/>
      </c>
      <c r="L239" s="235"/>
      <c r="M239" s="236"/>
      <c r="N239" s="231"/>
      <c r="O239" s="229"/>
      <c r="P239" s="236"/>
      <c r="Q239" s="236"/>
      <c r="R239" s="231"/>
    </row>
    <row r="240" spans="1:18" ht="17.399999999999999" x14ac:dyDescent="0.3">
      <c r="A240" s="219"/>
      <c r="B240" s="229"/>
      <c r="C240" s="230"/>
      <c r="D240" s="231"/>
      <c r="E240" s="231"/>
      <c r="F240" s="258" t="s">
        <v>889</v>
      </c>
      <c r="G240" s="258"/>
      <c r="H240" s="232"/>
      <c r="I240" s="231"/>
      <c r="J240" s="233"/>
      <c r="K240" s="234" t="str">
        <f t="shared" si="0"/>
        <v/>
      </c>
      <c r="L240" s="235"/>
      <c r="M240" s="236"/>
      <c r="N240" s="231"/>
      <c r="O240" s="229"/>
      <c r="P240" s="236"/>
      <c r="Q240" s="236"/>
      <c r="R240" s="231"/>
    </row>
    <row r="241" spans="1:18" ht="17.399999999999999" x14ac:dyDescent="0.3">
      <c r="A241" s="219"/>
      <c r="B241" s="229"/>
      <c r="C241" s="230"/>
      <c r="D241" s="231"/>
      <c r="E241" s="231"/>
      <c r="F241" s="258" t="s">
        <v>889</v>
      </c>
      <c r="G241" s="258"/>
      <c r="H241" s="232"/>
      <c r="I241" s="231"/>
      <c r="J241" s="233"/>
      <c r="K241" s="234" t="str">
        <f t="shared" ref="K241:K249" si="1">IF(J241="","",IF(ISERROR(VLOOKUP(J241,$J$1:$K$106,2,FALSE)),"X000",VLOOKUP(J241,$J$1:$K$106,2,FALSE)))</f>
        <v/>
      </c>
      <c r="L241" s="235"/>
      <c r="M241" s="236"/>
      <c r="N241" s="231"/>
      <c r="O241" s="229"/>
      <c r="P241" s="236"/>
      <c r="Q241" s="236"/>
      <c r="R241" s="231"/>
    </row>
    <row r="242" spans="1:18" ht="17.399999999999999" x14ac:dyDescent="0.3">
      <c r="A242" s="219"/>
      <c r="B242" s="229"/>
      <c r="C242" s="230"/>
      <c r="D242" s="231"/>
      <c r="E242" s="231"/>
      <c r="F242" s="258" t="s">
        <v>889</v>
      </c>
      <c r="G242" s="258"/>
      <c r="H242" s="232"/>
      <c r="I242" s="231"/>
      <c r="J242" s="233"/>
      <c r="K242" s="234" t="str">
        <f t="shared" si="1"/>
        <v/>
      </c>
      <c r="L242" s="235"/>
      <c r="M242" s="236"/>
      <c r="N242" s="231"/>
      <c r="O242" s="229"/>
      <c r="P242" s="236"/>
      <c r="Q242" s="236"/>
      <c r="R242" s="231"/>
    </row>
    <row r="243" spans="1:18" ht="17.399999999999999" x14ac:dyDescent="0.3">
      <c r="A243" s="219"/>
      <c r="B243" s="229"/>
      <c r="C243" s="230"/>
      <c r="D243" s="231"/>
      <c r="E243" s="231"/>
      <c r="F243" s="258" t="s">
        <v>889</v>
      </c>
      <c r="G243" s="258"/>
      <c r="H243" s="232"/>
      <c r="I243" s="231"/>
      <c r="J243" s="233"/>
      <c r="K243" s="234" t="str">
        <f t="shared" si="1"/>
        <v/>
      </c>
      <c r="L243" s="235"/>
      <c r="M243" s="236"/>
      <c r="N243" s="231"/>
      <c r="O243" s="229"/>
      <c r="P243" s="236"/>
      <c r="Q243" s="236"/>
      <c r="R243" s="231"/>
    </row>
    <row r="244" spans="1:18" ht="17.399999999999999" x14ac:dyDescent="0.3">
      <c r="A244" s="219"/>
      <c r="B244" s="229"/>
      <c r="C244" s="230"/>
      <c r="D244" s="231"/>
      <c r="E244" s="231"/>
      <c r="F244" s="258" t="s">
        <v>889</v>
      </c>
      <c r="G244" s="258"/>
      <c r="H244" s="232"/>
      <c r="I244" s="231"/>
      <c r="J244" s="233"/>
      <c r="K244" s="234" t="str">
        <f t="shared" si="1"/>
        <v/>
      </c>
      <c r="L244" s="235"/>
      <c r="M244" s="236"/>
      <c r="N244" s="231"/>
      <c r="O244" s="229"/>
      <c r="P244" s="236"/>
      <c r="Q244" s="236"/>
      <c r="R244" s="231"/>
    </row>
    <row r="245" spans="1:18" ht="17.399999999999999" x14ac:dyDescent="0.3">
      <c r="A245" s="219"/>
      <c r="B245" s="229"/>
      <c r="C245" s="230"/>
      <c r="D245" s="231"/>
      <c r="E245" s="231"/>
      <c r="F245" s="258" t="s">
        <v>889</v>
      </c>
      <c r="G245" s="258"/>
      <c r="H245" s="232"/>
      <c r="I245" s="231"/>
      <c r="J245" s="233"/>
      <c r="K245" s="234" t="str">
        <f t="shared" si="1"/>
        <v/>
      </c>
      <c r="L245" s="235"/>
      <c r="M245" s="236"/>
      <c r="N245" s="231"/>
      <c r="O245" s="229"/>
      <c r="P245" s="236"/>
      <c r="Q245" s="236"/>
      <c r="R245" s="231"/>
    </row>
    <row r="246" spans="1:18" ht="17.399999999999999" x14ac:dyDescent="0.3">
      <c r="A246" s="219"/>
      <c r="B246" s="229"/>
      <c r="C246" s="230"/>
      <c r="D246" s="231"/>
      <c r="E246" s="231"/>
      <c r="F246" s="258" t="s">
        <v>889</v>
      </c>
      <c r="G246" s="258"/>
      <c r="H246" s="232"/>
      <c r="I246" s="231"/>
      <c r="J246" s="233"/>
      <c r="K246" s="234" t="str">
        <f t="shared" si="1"/>
        <v/>
      </c>
      <c r="L246" s="235"/>
      <c r="M246" s="236"/>
      <c r="N246" s="231"/>
      <c r="O246" s="229"/>
      <c r="P246" s="236"/>
      <c r="Q246" s="236"/>
      <c r="R246" s="231"/>
    </row>
    <row r="247" spans="1:18" ht="17.399999999999999" x14ac:dyDescent="0.3">
      <c r="A247" s="219"/>
      <c r="B247" s="229"/>
      <c r="C247" s="230"/>
      <c r="D247" s="231"/>
      <c r="E247" s="231"/>
      <c r="F247" s="258" t="s">
        <v>889</v>
      </c>
      <c r="G247" s="258"/>
      <c r="H247" s="232"/>
      <c r="I247" s="231"/>
      <c r="J247" s="233"/>
      <c r="K247" s="234" t="str">
        <f t="shared" si="1"/>
        <v/>
      </c>
      <c r="L247" s="235"/>
      <c r="M247" s="236"/>
      <c r="N247" s="231"/>
      <c r="O247" s="229"/>
      <c r="P247" s="236"/>
      <c r="Q247" s="236"/>
      <c r="R247" s="231"/>
    </row>
    <row r="248" spans="1:18" ht="17.399999999999999" x14ac:dyDescent="0.3">
      <c r="A248" s="219"/>
      <c r="B248" s="229"/>
      <c r="C248" s="230"/>
      <c r="D248" s="231"/>
      <c r="E248" s="231"/>
      <c r="F248" s="258" t="s">
        <v>889</v>
      </c>
      <c r="G248" s="258"/>
      <c r="H248" s="232"/>
      <c r="I248" s="231"/>
      <c r="J248" s="233"/>
      <c r="K248" s="234" t="str">
        <f t="shared" si="1"/>
        <v/>
      </c>
      <c r="L248" s="235"/>
      <c r="M248" s="236"/>
      <c r="N248" s="231"/>
      <c r="O248" s="229"/>
      <c r="P248" s="236"/>
      <c r="Q248" s="236"/>
      <c r="R248" s="231"/>
    </row>
    <row r="249" spans="1:18" ht="17.399999999999999" x14ac:dyDescent="0.3">
      <c r="A249" s="219"/>
      <c r="B249" s="229"/>
      <c r="C249" s="230"/>
      <c r="D249" s="231"/>
      <c r="E249" s="231"/>
      <c r="F249" s="258" t="s">
        <v>889</v>
      </c>
      <c r="G249" s="258"/>
      <c r="H249" s="232"/>
      <c r="I249" s="231"/>
      <c r="J249" s="233"/>
      <c r="K249" s="234" t="str">
        <f t="shared" si="1"/>
        <v/>
      </c>
      <c r="L249" s="235"/>
      <c r="M249" s="236"/>
      <c r="N249" s="231"/>
      <c r="O249" s="229"/>
      <c r="P249" s="236"/>
      <c r="Q249" s="236"/>
      <c r="R249" s="231"/>
    </row>
    <row r="250" spans="1:18" ht="17.399999999999999" x14ac:dyDescent="0.3">
      <c r="A250" s="219"/>
      <c r="B250" s="229"/>
      <c r="C250" s="230"/>
      <c r="D250" s="231"/>
      <c r="E250" s="231"/>
      <c r="F250" s="258" t="s">
        <v>889</v>
      </c>
      <c r="G250" s="258"/>
      <c r="H250" s="232"/>
      <c r="I250" s="231"/>
      <c r="J250" s="233"/>
      <c r="K250" s="234" t="str">
        <f t="shared" si="0"/>
        <v/>
      </c>
      <c r="L250" s="235"/>
      <c r="M250" s="236"/>
      <c r="N250" s="231"/>
      <c r="O250" s="229"/>
      <c r="P250" s="236"/>
      <c r="Q250" s="236"/>
      <c r="R250" s="231"/>
    </row>
    <row r="251" spans="1:18" ht="17.399999999999999" x14ac:dyDescent="0.3">
      <c r="A251" s="219"/>
      <c r="B251" s="229"/>
      <c r="C251" s="230"/>
      <c r="D251" s="231"/>
      <c r="E251" s="231"/>
      <c r="F251" s="258" t="s">
        <v>889</v>
      </c>
      <c r="G251" s="258"/>
      <c r="H251" s="232"/>
      <c r="I251" s="231"/>
      <c r="J251" s="233"/>
      <c r="K251" s="234" t="str">
        <f t="shared" si="0"/>
        <v/>
      </c>
      <c r="L251" s="235"/>
      <c r="M251" s="236"/>
      <c r="N251" s="231"/>
      <c r="O251" s="229"/>
      <c r="P251" s="236"/>
      <c r="Q251" s="236"/>
      <c r="R251" s="231"/>
    </row>
    <row r="252" spans="1:18" ht="17.399999999999999" x14ac:dyDescent="0.3">
      <c r="A252" s="219"/>
      <c r="B252" s="229"/>
      <c r="C252" s="230"/>
      <c r="D252" s="231"/>
      <c r="E252" s="231"/>
      <c r="F252" s="258" t="s">
        <v>889</v>
      </c>
      <c r="G252" s="258"/>
      <c r="H252" s="232"/>
      <c r="I252" s="231"/>
      <c r="J252" s="233"/>
      <c r="K252" s="234" t="str">
        <f t="shared" si="0"/>
        <v/>
      </c>
      <c r="L252" s="235"/>
      <c r="M252" s="236"/>
      <c r="N252" s="231"/>
      <c r="O252" s="229"/>
      <c r="P252" s="236"/>
      <c r="Q252" s="236"/>
      <c r="R252" s="231"/>
    </row>
    <row r="253" spans="1:18" ht="17.399999999999999" x14ac:dyDescent="0.3">
      <c r="A253" s="219"/>
      <c r="B253" s="229"/>
      <c r="C253" s="230"/>
      <c r="D253" s="231"/>
      <c r="E253" s="231"/>
      <c r="F253" s="258" t="s">
        <v>889</v>
      </c>
      <c r="G253" s="258"/>
      <c r="H253" s="232"/>
      <c r="I253" s="231"/>
      <c r="J253" s="233"/>
      <c r="K253" s="234" t="str">
        <f t="shared" si="0"/>
        <v/>
      </c>
      <c r="L253" s="235"/>
      <c r="M253" s="236"/>
      <c r="N253" s="231"/>
      <c r="O253" s="229"/>
      <c r="P253" s="236"/>
      <c r="Q253" s="236"/>
      <c r="R253" s="231"/>
    </row>
    <row r="254" spans="1:18" ht="17.399999999999999" x14ac:dyDescent="0.3">
      <c r="A254" s="219"/>
      <c r="B254" s="229"/>
      <c r="C254" s="230"/>
      <c r="D254" s="231"/>
      <c r="E254" s="231"/>
      <c r="F254" s="258" t="s">
        <v>889</v>
      </c>
      <c r="G254" s="258"/>
      <c r="H254" s="232"/>
      <c r="I254" s="231"/>
      <c r="J254" s="233"/>
      <c r="K254" s="234" t="str">
        <f t="shared" si="0"/>
        <v/>
      </c>
      <c r="L254" s="235"/>
      <c r="M254" s="236"/>
      <c r="N254" s="231"/>
      <c r="O254" s="229"/>
      <c r="P254" s="236"/>
      <c r="Q254" s="236"/>
      <c r="R254" s="231"/>
    </row>
    <row r="255" spans="1:18" ht="17.399999999999999" x14ac:dyDescent="0.3">
      <c r="A255" s="219"/>
      <c r="B255" s="229"/>
      <c r="C255" s="230"/>
      <c r="D255" s="231"/>
      <c r="E255" s="231"/>
      <c r="F255" s="258" t="s">
        <v>889</v>
      </c>
      <c r="G255" s="258"/>
      <c r="H255" s="232"/>
      <c r="I255" s="231"/>
      <c r="J255" s="233"/>
      <c r="K255" s="234" t="str">
        <f t="shared" si="0"/>
        <v/>
      </c>
      <c r="L255" s="235"/>
      <c r="M255" s="236"/>
      <c r="N255" s="231"/>
      <c r="O255" s="229"/>
      <c r="P255" s="236"/>
      <c r="Q255" s="236"/>
      <c r="R255" s="231"/>
    </row>
    <row r="256" spans="1:18" ht="17.399999999999999" x14ac:dyDescent="0.3">
      <c r="A256" s="219"/>
      <c r="B256" s="229"/>
      <c r="C256" s="230"/>
      <c r="D256" s="231"/>
      <c r="E256" s="231"/>
      <c r="F256" s="258" t="s">
        <v>889</v>
      </c>
      <c r="G256" s="258"/>
      <c r="H256" s="232"/>
      <c r="I256" s="231"/>
      <c r="J256" s="233"/>
      <c r="K256" s="234" t="str">
        <f t="shared" si="0"/>
        <v/>
      </c>
      <c r="L256" s="235"/>
      <c r="M256" s="236"/>
      <c r="N256" s="231"/>
      <c r="O256" s="229"/>
      <c r="P256" s="236"/>
      <c r="Q256" s="236"/>
      <c r="R256" s="231"/>
    </row>
    <row r="257" spans="1:18" ht="17.399999999999999" x14ac:dyDescent="0.3">
      <c r="A257" s="219"/>
      <c r="B257" s="229"/>
      <c r="C257" s="230"/>
      <c r="D257" s="231"/>
      <c r="E257" s="231"/>
      <c r="F257" s="258" t="s">
        <v>889</v>
      </c>
      <c r="G257" s="258"/>
      <c r="H257" s="232"/>
      <c r="I257" s="231"/>
      <c r="J257" s="233"/>
      <c r="K257" s="234" t="str">
        <f t="shared" si="0"/>
        <v/>
      </c>
      <c r="L257" s="235"/>
      <c r="M257" s="236"/>
      <c r="N257" s="231"/>
      <c r="O257" s="229"/>
      <c r="P257" s="236"/>
      <c r="Q257" s="236"/>
      <c r="R257" s="231"/>
    </row>
    <row r="258" spans="1:18" ht="17.399999999999999" x14ac:dyDescent="0.3">
      <c r="A258" s="219"/>
      <c r="B258" s="229"/>
      <c r="C258" s="230"/>
      <c r="D258" s="231"/>
      <c r="E258" s="231"/>
      <c r="F258" s="258" t="s">
        <v>889</v>
      </c>
      <c r="G258" s="258"/>
      <c r="H258" s="232"/>
      <c r="I258" s="231"/>
      <c r="J258" s="233"/>
      <c r="K258" s="234" t="str">
        <f t="shared" si="0"/>
        <v/>
      </c>
      <c r="L258" s="235"/>
      <c r="M258" s="236"/>
      <c r="N258" s="231"/>
      <c r="O258" s="229"/>
      <c r="P258" s="236"/>
      <c r="Q258" s="236"/>
      <c r="R258" s="231"/>
    </row>
    <row r="259" spans="1:18" ht="17.399999999999999" x14ac:dyDescent="0.3">
      <c r="A259" s="219"/>
      <c r="B259" s="229"/>
      <c r="C259" s="230"/>
      <c r="D259" s="231"/>
      <c r="E259" s="231"/>
      <c r="F259" s="258" t="s">
        <v>889</v>
      </c>
      <c r="G259" s="258"/>
      <c r="H259" s="232"/>
      <c r="I259" s="231"/>
      <c r="J259" s="233"/>
      <c r="K259" s="234" t="str">
        <f t="shared" si="0"/>
        <v/>
      </c>
      <c r="L259" s="235"/>
      <c r="M259" s="236"/>
      <c r="N259" s="231"/>
      <c r="O259" s="229"/>
      <c r="P259" s="236"/>
      <c r="Q259" s="236"/>
      <c r="R259" s="231"/>
    </row>
    <row r="260" spans="1:18" ht="17.399999999999999" x14ac:dyDescent="0.3">
      <c r="A260" s="219"/>
      <c r="B260" s="229"/>
      <c r="C260" s="230"/>
      <c r="D260" s="231"/>
      <c r="E260" s="231"/>
      <c r="F260" s="258" t="s">
        <v>889</v>
      </c>
      <c r="G260" s="258"/>
      <c r="H260" s="232"/>
      <c r="I260" s="231"/>
      <c r="J260" s="233"/>
      <c r="K260" s="234" t="str">
        <f t="shared" si="0"/>
        <v/>
      </c>
      <c r="L260" s="235"/>
      <c r="M260" s="236"/>
      <c r="N260" s="231"/>
      <c r="O260" s="229"/>
      <c r="P260" s="236"/>
      <c r="Q260" s="236"/>
      <c r="R260" s="231"/>
    </row>
    <row r="261" spans="1:18" ht="17.399999999999999" x14ac:dyDescent="0.3">
      <c r="A261" s="219"/>
      <c r="B261" s="229"/>
      <c r="C261" s="230"/>
      <c r="D261" s="231"/>
      <c r="E261" s="231"/>
      <c r="F261" s="258" t="s">
        <v>889</v>
      </c>
      <c r="G261" s="258"/>
      <c r="H261" s="232"/>
      <c r="I261" s="231"/>
      <c r="J261" s="233"/>
      <c r="K261" s="234" t="str">
        <f t="shared" si="0"/>
        <v/>
      </c>
      <c r="L261" s="235"/>
      <c r="M261" s="236"/>
      <c r="N261" s="231"/>
      <c r="O261" s="229"/>
      <c r="P261" s="236"/>
      <c r="Q261" s="236"/>
      <c r="R261" s="231"/>
    </row>
    <row r="262" spans="1:18" ht="17.399999999999999" x14ac:dyDescent="0.3">
      <c r="A262" s="219"/>
      <c r="B262" s="240"/>
      <c r="C262" s="241"/>
      <c r="D262" s="242"/>
      <c r="E262" s="242"/>
      <c r="F262" s="259" t="s">
        <v>889</v>
      </c>
      <c r="G262" s="259"/>
      <c r="H262" s="243"/>
      <c r="I262" s="242"/>
      <c r="J262" s="244"/>
      <c r="K262" s="245" t="str">
        <f t="shared" si="0"/>
        <v/>
      </c>
      <c r="L262" s="246"/>
      <c r="M262" s="247"/>
      <c r="N262" s="242"/>
      <c r="O262" s="240"/>
      <c r="P262" s="247"/>
      <c r="Q262" s="247"/>
      <c r="R262" s="242"/>
    </row>
    <row r="263" spans="1:18" x14ac:dyDescent="0.25">
      <c r="F263" s="248"/>
    </row>
  </sheetData>
  <sheetProtection formatCells="0"/>
  <mergeCells count="52">
    <mergeCell ref="J208:M208"/>
    <mergeCell ref="D210:E210"/>
    <mergeCell ref="B215:B217"/>
    <mergeCell ref="C215:C217"/>
    <mergeCell ref="B207:C207"/>
    <mergeCell ref="D207:E207"/>
    <mergeCell ref="B210:C210"/>
    <mergeCell ref="J216:K216"/>
    <mergeCell ref="M215:M216"/>
    <mergeCell ref="R215:R217"/>
    <mergeCell ref="D215:D217"/>
    <mergeCell ref="E215:E217"/>
    <mergeCell ref="B212:C212"/>
    <mergeCell ref="I214:M214"/>
    <mergeCell ref="N214:Q214"/>
    <mergeCell ref="I215:I217"/>
    <mergeCell ref="J215:K215"/>
    <mergeCell ref="N215:N217"/>
    <mergeCell ref="B214:H214"/>
    <mergeCell ref="O215:O217"/>
    <mergeCell ref="H215:H217"/>
    <mergeCell ref="G215:G217"/>
    <mergeCell ref="I218:I219"/>
    <mergeCell ref="B203:C203"/>
    <mergeCell ref="D203:E203"/>
    <mergeCell ref="J203:K203"/>
    <mergeCell ref="B205:C205"/>
    <mergeCell ref="D205:E205"/>
    <mergeCell ref="J204:K204"/>
    <mergeCell ref="B204:C204"/>
    <mergeCell ref="D204:E204"/>
    <mergeCell ref="J205:K205"/>
    <mergeCell ref="J206:K206"/>
    <mergeCell ref="B208:C208"/>
    <mergeCell ref="D208:E208"/>
    <mergeCell ref="B209:C209"/>
    <mergeCell ref="D209:E209"/>
    <mergeCell ref="D206:E206"/>
    <mergeCell ref="J218:J219"/>
    <mergeCell ref="K218:K219"/>
    <mergeCell ref="R218:R219"/>
    <mergeCell ref="O218:O219"/>
    <mergeCell ref="N218:N219"/>
    <mergeCell ref="L218:L219"/>
    <mergeCell ref="M218:M219"/>
    <mergeCell ref="B218:B219"/>
    <mergeCell ref="C218:C219"/>
    <mergeCell ref="D218:D219"/>
    <mergeCell ref="E218:E219"/>
    <mergeCell ref="H218:H219"/>
    <mergeCell ref="F218:F219"/>
    <mergeCell ref="G218:G219"/>
  </mergeCells>
  <phoneticPr fontId="2"/>
  <conditionalFormatting sqref="L203 L205:L206">
    <cfRule type="cellIs" dxfId="1" priority="1" stopIfTrue="1" operator="equal">
      <formula>"Contain"</formula>
    </cfRule>
  </conditionalFormatting>
  <conditionalFormatting sqref="L204">
    <cfRule type="cellIs" dxfId="0" priority="2" stopIfTrue="1" operator="equal">
      <formula>"不適合"</formula>
    </cfRule>
  </conditionalFormatting>
  <dataValidations count="5">
    <dataValidation imeMode="off" allowBlank="1" showInputMessage="1" showErrorMessage="1" sqref="R220:R262" xr:uid="{00000000-0002-0000-0200-000000000000}"/>
    <dataValidation type="list" errorStyle="warning" allowBlank="1" showInputMessage="1" sqref="J220:J262" xr:uid="{00000000-0002-0000-0200-000001000000}">
      <formula1>$J$1:$J$106</formula1>
    </dataValidation>
    <dataValidation imeMode="halfAlpha" allowBlank="1" showInputMessage="1" showErrorMessage="1" sqref="M220:M262 B220:B262 G220:G262" xr:uid="{00000000-0002-0000-0200-000002000000}"/>
    <dataValidation type="list" allowBlank="1" showInputMessage="1" showErrorMessage="1" sqref="Q217" xr:uid="{00000000-0002-0000-0200-000003000000}">
      <formula1>"[mg],[g]"</formula1>
    </dataValidation>
    <dataValidation type="list" allowBlank="1" showInputMessage="1" sqref="F220:F262" xr:uid="{00000000-0002-0000-0200-000004000000}">
      <formula1>"　,◆Plastic,UL94 V-0,UL94 V-1,UL94 V-2,UL94 HB,◆Wire and Cable,VW-1"</formula1>
    </dataValidation>
  </dataValidations>
  <printOptions horizontalCentered="1"/>
  <pageMargins left="0.11811023622047245" right="0.11811023622047245" top="0.31496062992125984" bottom="0.35433070866141736" header="0.19685039370078741" footer="0.19685039370078741"/>
  <pageSetup paperSize="9" scale="70" fitToHeight="0" orientation="landscape" r:id="rId1"/>
  <headerFooter alignWithMargins="0">
    <oddFooter xml:space="preserve">&amp;C&amp;"ＭＳ Ｐゴシック,斜体"P.&amp;P/&amp;N </oddFooter>
  </headerFooter>
  <ignoredErrors>
    <ignoredError sqref="D203 D207:D208 L204:L205 D210" unlockedFormula="1"/>
  </ignoredErrors>
  <drawing r:id="rId2"/>
  <legacyDrawing r:id="rId3"/>
  <oleObjects>
    <mc:AlternateContent xmlns:mc="http://schemas.openxmlformats.org/markup-compatibility/2006">
      <mc:Choice Requires="x14">
        <oleObject progId="MSDraw.Drawing.8.2" shapeId="7169" r:id="rId4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69" r:id="rId4"/>
      </mc:Fallback>
    </mc:AlternateContent>
    <mc:AlternateContent xmlns:mc="http://schemas.openxmlformats.org/markup-compatibility/2006">
      <mc:Choice Requires="x14">
        <oleObject progId="MSDraw.Drawing.8.2" shapeId="7170" r:id="rId6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0" r:id="rId6"/>
      </mc:Fallback>
    </mc:AlternateContent>
    <mc:AlternateContent xmlns:mc="http://schemas.openxmlformats.org/markup-compatibility/2006">
      <mc:Choice Requires="x14">
        <oleObject progId="MSDraw.Drawing.8.2" shapeId="7171" r:id="rId7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1" r:id="rId7"/>
      </mc:Fallback>
    </mc:AlternateContent>
    <mc:AlternateContent xmlns:mc="http://schemas.openxmlformats.org/markup-compatibility/2006">
      <mc:Choice Requires="x14">
        <oleObject progId="MSDraw.Drawing.8.2" shapeId="7172" r:id="rId8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2" r:id="rId8"/>
      </mc:Fallback>
    </mc:AlternateContent>
    <mc:AlternateContent xmlns:mc="http://schemas.openxmlformats.org/markup-compatibility/2006">
      <mc:Choice Requires="x14">
        <oleObject progId="MSDraw.Drawing.8.2" shapeId="7173" r:id="rId9">
          <objectPr defaultSize="0" autoPict="0" r:id="rId5">
            <anchor moveWithCells="1" sizeWithCells="1">
              <from>
                <xdr:col>3</xdr:col>
                <xdr:colOff>0</xdr:colOff>
                <xdr:row>227</xdr:row>
                <xdr:rowOff>0</xdr:rowOff>
              </from>
              <to>
                <xdr:col>3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3" r:id="rId9"/>
      </mc:Fallback>
    </mc:AlternateContent>
    <mc:AlternateContent xmlns:mc="http://schemas.openxmlformats.org/markup-compatibility/2006">
      <mc:Choice Requires="x14">
        <oleObject progId="MSDraw.Drawing.8.2" shapeId="7174" r:id="rId10">
          <objectPr defaultSize="0" autoPict="0" r:id="rId5">
            <anchor moveWithCells="1" sizeWithCells="1">
              <from>
                <xdr:col>3</xdr:col>
                <xdr:colOff>0</xdr:colOff>
                <xdr:row>227</xdr:row>
                <xdr:rowOff>0</xdr:rowOff>
              </from>
              <to>
                <xdr:col>3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4" r:id="rId10"/>
      </mc:Fallback>
    </mc:AlternateContent>
    <mc:AlternateContent xmlns:mc="http://schemas.openxmlformats.org/markup-compatibility/2006">
      <mc:Choice Requires="x14">
        <oleObject progId="MSDraw.Drawing.8.2" shapeId="7175" r:id="rId11">
          <objectPr defaultSize="0" autoPict="0" r:id="rId5">
            <anchor moveWithCells="1" sizeWithCells="1">
              <from>
                <xdr:col>3</xdr:col>
                <xdr:colOff>0</xdr:colOff>
                <xdr:row>227</xdr:row>
                <xdr:rowOff>0</xdr:rowOff>
              </from>
              <to>
                <xdr:col>3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5" r:id="rId11"/>
      </mc:Fallback>
    </mc:AlternateContent>
    <mc:AlternateContent xmlns:mc="http://schemas.openxmlformats.org/markup-compatibility/2006">
      <mc:Choice Requires="x14">
        <oleObject progId="MSDraw.Drawing.8.2" shapeId="7176" r:id="rId12">
          <objectPr defaultSize="0" autoPict="0" r:id="rId5">
            <anchor moveWithCells="1" sizeWithCells="1">
              <from>
                <xdr:col>3</xdr:col>
                <xdr:colOff>0</xdr:colOff>
                <xdr:row>227</xdr:row>
                <xdr:rowOff>0</xdr:rowOff>
              </from>
              <to>
                <xdr:col>3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6" r:id="rId12"/>
      </mc:Fallback>
    </mc:AlternateContent>
    <mc:AlternateContent xmlns:mc="http://schemas.openxmlformats.org/markup-compatibility/2006">
      <mc:Choice Requires="x14">
        <oleObject progId="MSDraw.Drawing.8.2" shapeId="7177" r:id="rId13">
          <objectPr defaultSize="0" autoPict="0" r:id="rId5">
            <anchor moveWithCells="1" sizeWithCells="1">
              <from>
                <xdr:col>3</xdr:col>
                <xdr:colOff>0</xdr:colOff>
                <xdr:row>227</xdr:row>
                <xdr:rowOff>0</xdr:rowOff>
              </from>
              <to>
                <xdr:col>3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7" r:id="rId13"/>
      </mc:Fallback>
    </mc:AlternateContent>
    <mc:AlternateContent xmlns:mc="http://schemas.openxmlformats.org/markup-compatibility/2006">
      <mc:Choice Requires="x14">
        <oleObject progId="MSDraw.Drawing.8.2" shapeId="7178" r:id="rId14">
          <objectPr defaultSize="0" autoPict="0" r:id="rId5">
            <anchor moveWithCells="1" sizeWithCells="1">
              <from>
                <xdr:col>3</xdr:col>
                <xdr:colOff>0</xdr:colOff>
                <xdr:row>227</xdr:row>
                <xdr:rowOff>0</xdr:rowOff>
              </from>
              <to>
                <xdr:col>3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8" r:id="rId14"/>
      </mc:Fallback>
    </mc:AlternateContent>
    <mc:AlternateContent xmlns:mc="http://schemas.openxmlformats.org/markup-compatibility/2006">
      <mc:Choice Requires="x14">
        <oleObject progId="MSDraw.Drawing.8.2" shapeId="7179" r:id="rId15">
          <objectPr defaultSize="0" autoPict="0" r:id="rId5">
            <anchor moveWithCells="1" sizeWithCells="1">
              <from>
                <xdr:col>3</xdr:col>
                <xdr:colOff>0</xdr:colOff>
                <xdr:row>227</xdr:row>
                <xdr:rowOff>0</xdr:rowOff>
              </from>
              <to>
                <xdr:col>3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79" r:id="rId15"/>
      </mc:Fallback>
    </mc:AlternateContent>
    <mc:AlternateContent xmlns:mc="http://schemas.openxmlformats.org/markup-compatibility/2006">
      <mc:Choice Requires="x14">
        <oleObject progId="MSDraw.Drawing.8.2" shapeId="7180" r:id="rId16">
          <objectPr defaultSize="0" autoPict="0" r:id="rId5">
            <anchor moveWithCells="1" sizeWithCells="1">
              <from>
                <xdr:col>3</xdr:col>
                <xdr:colOff>0</xdr:colOff>
                <xdr:row>227</xdr:row>
                <xdr:rowOff>0</xdr:rowOff>
              </from>
              <to>
                <xdr:col>3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0" r:id="rId16"/>
      </mc:Fallback>
    </mc:AlternateContent>
    <mc:AlternateContent xmlns:mc="http://schemas.openxmlformats.org/markup-compatibility/2006">
      <mc:Choice Requires="x14">
        <oleObject progId="MSDraw.Drawing.8.2" shapeId="7181" r:id="rId17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1" r:id="rId17"/>
      </mc:Fallback>
    </mc:AlternateContent>
    <mc:AlternateContent xmlns:mc="http://schemas.openxmlformats.org/markup-compatibility/2006">
      <mc:Choice Requires="x14">
        <oleObject progId="MSDraw.Drawing.8.2" shapeId="7182" r:id="rId18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2" r:id="rId18"/>
      </mc:Fallback>
    </mc:AlternateContent>
    <mc:AlternateContent xmlns:mc="http://schemas.openxmlformats.org/markup-compatibility/2006">
      <mc:Choice Requires="x14">
        <oleObject progId="MSDraw.Drawing.8.2" shapeId="7183" r:id="rId19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3" r:id="rId19"/>
      </mc:Fallback>
    </mc:AlternateContent>
    <mc:AlternateContent xmlns:mc="http://schemas.openxmlformats.org/markup-compatibility/2006">
      <mc:Choice Requires="x14">
        <oleObject progId="MSDraw.Drawing.8.2" shapeId="7184" r:id="rId20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4" r:id="rId20"/>
      </mc:Fallback>
    </mc:AlternateContent>
    <mc:AlternateContent xmlns:mc="http://schemas.openxmlformats.org/markup-compatibility/2006">
      <mc:Choice Requires="x14">
        <oleObject progId="MSDraw.Drawing.8.2" shapeId="7185" r:id="rId21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5" r:id="rId21"/>
      </mc:Fallback>
    </mc:AlternateContent>
    <mc:AlternateContent xmlns:mc="http://schemas.openxmlformats.org/markup-compatibility/2006">
      <mc:Choice Requires="x14">
        <oleObject progId="MSDraw.Drawing.8.2" shapeId="7186" r:id="rId22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6" r:id="rId22"/>
      </mc:Fallback>
    </mc:AlternateContent>
    <mc:AlternateContent xmlns:mc="http://schemas.openxmlformats.org/markup-compatibility/2006">
      <mc:Choice Requires="x14">
        <oleObject progId="MSDraw.Drawing.8.2" shapeId="7187" r:id="rId23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7" r:id="rId23"/>
      </mc:Fallback>
    </mc:AlternateContent>
    <mc:AlternateContent xmlns:mc="http://schemas.openxmlformats.org/markup-compatibility/2006">
      <mc:Choice Requires="x14">
        <oleObject progId="MSDraw.Drawing.8.2" shapeId="7188" r:id="rId24">
          <objectPr defaultSize="0" autoPict="0" r:id="rId5">
            <anchor moveWithCells="1" sizeWithCells="1">
              <from>
                <xdr:col>2</xdr:col>
                <xdr:colOff>0</xdr:colOff>
                <xdr:row>227</xdr:row>
                <xdr:rowOff>0</xdr:rowOff>
              </from>
              <to>
                <xdr:col>2</xdr:col>
                <xdr:colOff>0</xdr:colOff>
                <xdr:row>227</xdr:row>
                <xdr:rowOff>0</xdr:rowOff>
              </to>
            </anchor>
          </objectPr>
        </oleObject>
      </mc:Choice>
      <mc:Fallback>
        <oleObject progId="MSDraw.Drawing.8.2" shapeId="7188" r:id="rId2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6"/>
  <sheetViews>
    <sheetView showGridLines="0" topLeftCell="C1" zoomScale="75" zoomScaleNormal="75" workbookViewId="0">
      <selection activeCell="I1" sqref="I1"/>
    </sheetView>
  </sheetViews>
  <sheetFormatPr defaultColWidth="9" defaultRowHeight="13.8" x14ac:dyDescent="0.25"/>
  <cols>
    <col min="1" max="1" width="1.21875" style="5" customWidth="1"/>
    <col min="2" max="2" width="3.44140625" style="5" customWidth="1"/>
    <col min="3" max="3" width="16.109375" style="5" customWidth="1"/>
    <col min="4" max="4" width="52.6640625" style="5" customWidth="1"/>
    <col min="5" max="5" width="9.6640625" style="5" customWidth="1"/>
    <col min="6" max="6" width="1.88671875" style="5" customWidth="1"/>
    <col min="7" max="7" width="3.44140625" style="5" customWidth="1"/>
    <col min="8" max="8" width="11.6640625" style="5" customWidth="1"/>
    <col min="9" max="9" width="64.6640625" style="5" customWidth="1"/>
    <col min="10" max="10" width="9.6640625" style="5" customWidth="1"/>
    <col min="11" max="11" width="1.88671875" style="5" customWidth="1"/>
    <col min="12" max="12" width="3.44140625" style="5" customWidth="1"/>
    <col min="13" max="13" width="12.109375" style="5" customWidth="1"/>
    <col min="14" max="14" width="43.109375" style="5" customWidth="1"/>
    <col min="15" max="15" width="9.6640625" style="5" customWidth="1"/>
    <col min="16" max="16" width="1.21875" style="5" customWidth="1"/>
    <col min="17" max="16384" width="9" style="5"/>
  </cols>
  <sheetData>
    <row r="1" spans="1:17" ht="26.25" customHeight="1" x14ac:dyDescent="0.45">
      <c r="B1" s="117" t="s">
        <v>943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O1" s="119" t="s">
        <v>890</v>
      </c>
      <c r="P1" s="118"/>
      <c r="Q1" s="120"/>
    </row>
    <row r="2" spans="1:17" ht="15" customHeight="1" x14ac:dyDescent="0.4">
      <c r="B2" s="117"/>
      <c r="C2" s="118"/>
      <c r="D2" s="118"/>
      <c r="E2" s="118"/>
      <c r="F2" s="118"/>
      <c r="G2" s="118"/>
      <c r="I2" s="263"/>
      <c r="J2" s="263"/>
      <c r="K2" s="263"/>
      <c r="L2" s="118"/>
      <c r="M2" s="118"/>
      <c r="N2" s="121"/>
      <c r="O2" s="122"/>
      <c r="P2" s="118"/>
      <c r="Q2" s="120"/>
    </row>
    <row r="3" spans="1:17" s="126" customFormat="1" ht="15" customHeight="1" x14ac:dyDescent="0.25">
      <c r="A3" s="5"/>
      <c r="B3" s="128" t="s">
        <v>1212</v>
      </c>
      <c r="C3" s="264"/>
      <c r="D3" s="264"/>
      <c r="H3" s="265" t="s">
        <v>962</v>
      </c>
      <c r="I3" s="345" t="s">
        <v>1213</v>
      </c>
      <c r="J3" s="123"/>
      <c r="K3" s="123"/>
      <c r="L3" s="123"/>
      <c r="M3" s="123"/>
      <c r="N3" s="124"/>
      <c r="O3" s="123"/>
      <c r="P3" s="123"/>
      <c r="Q3" s="125"/>
    </row>
    <row r="4" spans="1:17" ht="15" customHeight="1" x14ac:dyDescent="0.25">
      <c r="B4" s="127"/>
      <c r="C4" s="128"/>
      <c r="D4" s="129"/>
      <c r="E4" s="129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30"/>
      <c r="Q4" s="120"/>
    </row>
    <row r="5" spans="1:17" ht="16.8" x14ac:dyDescent="0.3">
      <c r="A5" s="91"/>
      <c r="B5" s="540" t="s">
        <v>774</v>
      </c>
      <c r="C5" s="540"/>
      <c r="D5" s="540" t="s">
        <v>1058</v>
      </c>
      <c r="E5" s="541" t="s">
        <v>961</v>
      </c>
      <c r="F5" s="128"/>
      <c r="G5" s="540" t="s">
        <v>774</v>
      </c>
      <c r="H5" s="540"/>
      <c r="I5" s="540" t="s">
        <v>775</v>
      </c>
      <c r="J5" s="541" t="s">
        <v>960</v>
      </c>
      <c r="K5" s="128"/>
      <c r="L5" s="540" t="s">
        <v>774</v>
      </c>
      <c r="M5" s="540"/>
      <c r="N5" s="540" t="s">
        <v>775</v>
      </c>
      <c r="O5" s="541" t="s">
        <v>960</v>
      </c>
      <c r="P5" s="130"/>
      <c r="Q5" s="120"/>
    </row>
    <row r="6" spans="1:17" s="131" customFormat="1" ht="16.8" x14ac:dyDescent="0.3">
      <c r="A6" s="91"/>
      <c r="B6" s="540"/>
      <c r="C6" s="540"/>
      <c r="D6" s="540"/>
      <c r="E6" s="541"/>
      <c r="F6" s="130"/>
      <c r="G6" s="540"/>
      <c r="H6" s="540"/>
      <c r="I6" s="540"/>
      <c r="J6" s="541"/>
      <c r="K6" s="130"/>
      <c r="L6" s="540"/>
      <c r="M6" s="540"/>
      <c r="N6" s="540"/>
      <c r="O6" s="541"/>
      <c r="P6" s="132"/>
    </row>
    <row r="7" spans="1:17" ht="16.8" x14ac:dyDescent="0.3">
      <c r="A7" s="91"/>
      <c r="B7" s="563" t="s">
        <v>873</v>
      </c>
      <c r="C7" s="552" t="s">
        <v>839</v>
      </c>
      <c r="D7" s="109" t="s">
        <v>875</v>
      </c>
      <c r="E7" s="133" t="s">
        <v>45</v>
      </c>
      <c r="F7" s="134"/>
      <c r="G7" s="553" t="s">
        <v>787</v>
      </c>
      <c r="H7" s="560" t="s">
        <v>788</v>
      </c>
      <c r="I7" s="103" t="s">
        <v>789</v>
      </c>
      <c r="J7" s="135" t="s">
        <v>100</v>
      </c>
      <c r="K7" s="128"/>
      <c r="L7" s="553" t="s">
        <v>777</v>
      </c>
      <c r="M7" s="550" t="s">
        <v>778</v>
      </c>
      <c r="N7" s="97" t="s">
        <v>779</v>
      </c>
      <c r="O7" s="135" t="s">
        <v>101</v>
      </c>
      <c r="P7" s="136"/>
      <c r="Q7" s="120"/>
    </row>
    <row r="8" spans="1:17" ht="16.8" x14ac:dyDescent="0.3">
      <c r="A8" s="91"/>
      <c r="B8" s="563"/>
      <c r="C8" s="550"/>
      <c r="D8" s="110" t="s">
        <v>840</v>
      </c>
      <c r="E8" s="137" t="s">
        <v>102</v>
      </c>
      <c r="F8" s="134"/>
      <c r="G8" s="554"/>
      <c r="H8" s="561"/>
      <c r="I8" s="104" t="s">
        <v>790</v>
      </c>
      <c r="J8" s="138" t="s">
        <v>103</v>
      </c>
      <c r="K8" s="128"/>
      <c r="L8" s="554"/>
      <c r="M8" s="550"/>
      <c r="N8" s="98" t="s">
        <v>780</v>
      </c>
      <c r="O8" s="138" t="s">
        <v>97</v>
      </c>
      <c r="P8" s="136"/>
      <c r="Q8" s="120"/>
    </row>
    <row r="9" spans="1:17" ht="16.8" x14ac:dyDescent="0.3">
      <c r="A9" s="91"/>
      <c r="B9" s="563"/>
      <c r="C9" s="550"/>
      <c r="D9" s="110" t="s">
        <v>841</v>
      </c>
      <c r="E9" s="137" t="s">
        <v>104</v>
      </c>
      <c r="F9" s="134"/>
      <c r="G9" s="554"/>
      <c r="H9" s="561"/>
      <c r="I9" s="104" t="s">
        <v>791</v>
      </c>
      <c r="J9" s="138" t="s">
        <v>105</v>
      </c>
      <c r="K9" s="128"/>
      <c r="L9" s="554"/>
      <c r="M9" s="550"/>
      <c r="N9" s="98" t="s">
        <v>781</v>
      </c>
      <c r="O9" s="138" t="s">
        <v>98</v>
      </c>
      <c r="P9" s="136"/>
      <c r="Q9" s="120"/>
    </row>
    <row r="10" spans="1:17" ht="16.8" x14ac:dyDescent="0.3">
      <c r="A10" s="91"/>
      <c r="B10" s="563"/>
      <c r="C10" s="550"/>
      <c r="D10" s="111" t="s">
        <v>876</v>
      </c>
      <c r="E10" s="137" t="s">
        <v>106</v>
      </c>
      <c r="F10" s="134"/>
      <c r="G10" s="554"/>
      <c r="H10" s="561"/>
      <c r="I10" s="104" t="s">
        <v>792</v>
      </c>
      <c r="J10" s="138" t="s">
        <v>107</v>
      </c>
      <c r="K10" s="128"/>
      <c r="L10" s="554"/>
      <c r="M10" s="551"/>
      <c r="N10" s="99" t="s">
        <v>782</v>
      </c>
      <c r="O10" s="139" t="s">
        <v>99</v>
      </c>
      <c r="P10" s="136"/>
      <c r="Q10" s="120"/>
    </row>
    <row r="11" spans="1:17" ht="16.8" x14ac:dyDescent="0.3">
      <c r="A11" s="91"/>
      <c r="B11" s="563"/>
      <c r="C11" s="550"/>
      <c r="D11" s="110" t="s">
        <v>842</v>
      </c>
      <c r="E11" s="137" t="s">
        <v>108</v>
      </c>
      <c r="F11" s="134"/>
      <c r="G11" s="554"/>
      <c r="H11" s="561"/>
      <c r="I11" s="104" t="s">
        <v>793</v>
      </c>
      <c r="J11" s="138" t="s">
        <v>109</v>
      </c>
      <c r="K11" s="128"/>
      <c r="L11" s="554"/>
      <c r="M11" s="552" t="s">
        <v>783</v>
      </c>
      <c r="N11" s="100" t="s">
        <v>784</v>
      </c>
      <c r="O11" s="140" t="s">
        <v>166</v>
      </c>
      <c r="P11" s="141"/>
      <c r="Q11" s="120"/>
    </row>
    <row r="12" spans="1:17" ht="16.8" x14ac:dyDescent="0.3">
      <c r="A12" s="91"/>
      <c r="B12" s="563"/>
      <c r="C12" s="550"/>
      <c r="D12" s="110" t="s">
        <v>843</v>
      </c>
      <c r="E12" s="137" t="s">
        <v>110</v>
      </c>
      <c r="F12" s="134"/>
      <c r="G12" s="554"/>
      <c r="H12" s="561"/>
      <c r="I12" s="104" t="s">
        <v>794</v>
      </c>
      <c r="J12" s="138" t="s">
        <v>111</v>
      </c>
      <c r="K12" s="128"/>
      <c r="L12" s="554"/>
      <c r="M12" s="550"/>
      <c r="N12" s="101" t="s">
        <v>785</v>
      </c>
      <c r="O12" s="142" t="s">
        <v>167</v>
      </c>
      <c r="P12" s="141"/>
      <c r="Q12" s="120"/>
    </row>
    <row r="13" spans="1:17" ht="16.8" x14ac:dyDescent="0.3">
      <c r="A13" s="91"/>
      <c r="B13" s="563"/>
      <c r="C13" s="551"/>
      <c r="D13" s="112" t="s">
        <v>844</v>
      </c>
      <c r="E13" s="143" t="s">
        <v>112</v>
      </c>
      <c r="F13" s="134"/>
      <c r="G13" s="554"/>
      <c r="H13" s="561"/>
      <c r="I13" s="104" t="s">
        <v>795</v>
      </c>
      <c r="J13" s="138" t="s">
        <v>113</v>
      </c>
      <c r="K13" s="128"/>
      <c r="L13" s="555"/>
      <c r="M13" s="551"/>
      <c r="N13" s="102" t="s">
        <v>786</v>
      </c>
      <c r="O13" s="144" t="s">
        <v>168</v>
      </c>
      <c r="P13" s="141"/>
      <c r="Q13" s="120"/>
    </row>
    <row r="14" spans="1:17" ht="16.8" x14ac:dyDescent="0.3">
      <c r="A14" s="91"/>
      <c r="B14" s="563"/>
      <c r="C14" s="552" t="s">
        <v>845</v>
      </c>
      <c r="D14" s="109" t="s">
        <v>944</v>
      </c>
      <c r="E14" s="145" t="s">
        <v>114</v>
      </c>
      <c r="F14" s="134"/>
      <c r="G14" s="554"/>
      <c r="H14" s="561"/>
      <c r="I14" s="104" t="s">
        <v>796</v>
      </c>
      <c r="J14" s="138" t="s">
        <v>115</v>
      </c>
      <c r="K14" s="128"/>
      <c r="L14" s="146"/>
      <c r="M14" s="147"/>
      <c r="N14" s="147"/>
      <c r="O14" s="146"/>
      <c r="P14" s="130"/>
      <c r="Q14" s="120"/>
    </row>
    <row r="15" spans="1:17" ht="16.8" x14ac:dyDescent="0.3">
      <c r="A15" s="91"/>
      <c r="B15" s="563"/>
      <c r="C15" s="550"/>
      <c r="D15" s="110" t="s">
        <v>847</v>
      </c>
      <c r="E15" s="137" t="s">
        <v>116</v>
      </c>
      <c r="F15" s="134"/>
      <c r="G15" s="554"/>
      <c r="H15" s="561"/>
      <c r="I15" s="104" t="s">
        <v>797</v>
      </c>
      <c r="J15" s="138" t="s">
        <v>73</v>
      </c>
      <c r="K15" s="128"/>
      <c r="L15" s="267" t="s">
        <v>964</v>
      </c>
      <c r="M15" s="148"/>
      <c r="N15" s="148"/>
      <c r="O15" s="123"/>
      <c r="P15" s="130"/>
      <c r="Q15" s="120"/>
    </row>
    <row r="16" spans="1:17" ht="16.8" x14ac:dyDescent="0.3">
      <c r="A16" s="91"/>
      <c r="B16" s="563"/>
      <c r="C16" s="550"/>
      <c r="D16" s="110" t="s">
        <v>848</v>
      </c>
      <c r="E16" s="137" t="s">
        <v>117</v>
      </c>
      <c r="F16" s="134"/>
      <c r="G16" s="554"/>
      <c r="H16" s="561"/>
      <c r="I16" s="104" t="s">
        <v>798</v>
      </c>
      <c r="J16" s="138" t="s">
        <v>118</v>
      </c>
      <c r="K16" s="149"/>
      <c r="L16" s="266" t="s">
        <v>998</v>
      </c>
      <c r="M16" s="148"/>
      <c r="N16" s="148"/>
      <c r="O16" s="123"/>
      <c r="P16" s="128"/>
      <c r="Q16" s="120"/>
    </row>
    <row r="17" spans="1:17" ht="16.8" x14ac:dyDescent="0.3">
      <c r="A17" s="91"/>
      <c r="B17" s="563"/>
      <c r="C17" s="550"/>
      <c r="D17" s="110" t="s">
        <v>849</v>
      </c>
      <c r="E17" s="137" t="s">
        <v>49</v>
      </c>
      <c r="F17" s="134"/>
      <c r="G17" s="554"/>
      <c r="H17" s="561"/>
      <c r="I17" s="104" t="s">
        <v>799</v>
      </c>
      <c r="J17" s="138" t="s">
        <v>119</v>
      </c>
      <c r="K17" s="149"/>
      <c r="L17" s="266" t="s">
        <v>1059</v>
      </c>
      <c r="M17" s="148"/>
      <c r="N17" s="148"/>
      <c r="O17" s="123"/>
      <c r="P17" s="128"/>
      <c r="Q17" s="120"/>
    </row>
    <row r="18" spans="1:17" ht="30" x14ac:dyDescent="0.3">
      <c r="A18" s="91"/>
      <c r="B18" s="563"/>
      <c r="C18" s="550"/>
      <c r="D18" s="111" t="s">
        <v>946</v>
      </c>
      <c r="E18" s="137" t="s">
        <v>120</v>
      </c>
      <c r="F18" s="134"/>
      <c r="G18" s="554"/>
      <c r="H18" s="561"/>
      <c r="I18" s="105" t="s">
        <v>800</v>
      </c>
      <c r="J18" s="150" t="s">
        <v>121</v>
      </c>
      <c r="K18" s="149"/>
      <c r="L18" s="266" t="s">
        <v>965</v>
      </c>
      <c r="M18" s="148"/>
      <c r="N18" s="148"/>
      <c r="O18" s="123"/>
      <c r="P18" s="128"/>
      <c r="Q18" s="120"/>
    </row>
    <row r="19" spans="1:17" ht="16.8" x14ac:dyDescent="0.3">
      <c r="A19" s="91"/>
      <c r="B19" s="563"/>
      <c r="C19" s="550"/>
      <c r="D19" s="110" t="s">
        <v>947</v>
      </c>
      <c r="E19" s="137" t="s">
        <v>51</v>
      </c>
      <c r="F19" s="134"/>
      <c r="G19" s="554"/>
      <c r="H19" s="562"/>
      <c r="I19" s="105" t="s">
        <v>801</v>
      </c>
      <c r="J19" s="150" t="s">
        <v>209</v>
      </c>
      <c r="K19" s="128"/>
      <c r="L19" s="268" t="s">
        <v>966</v>
      </c>
      <c r="P19" s="128"/>
      <c r="Q19" s="120"/>
    </row>
    <row r="20" spans="1:17" ht="16.8" x14ac:dyDescent="0.3">
      <c r="A20" s="91"/>
      <c r="B20" s="563"/>
      <c r="C20" s="550"/>
      <c r="D20" s="110" t="s">
        <v>851</v>
      </c>
      <c r="E20" s="137" t="s">
        <v>122</v>
      </c>
      <c r="F20" s="134"/>
      <c r="G20" s="554"/>
      <c r="H20" s="552" t="s">
        <v>802</v>
      </c>
      <c r="I20" s="106" t="s">
        <v>803</v>
      </c>
      <c r="J20" s="151" t="s">
        <v>74</v>
      </c>
      <c r="K20" s="128"/>
      <c r="L20" s="546" t="s">
        <v>774</v>
      </c>
      <c r="M20" s="547"/>
      <c r="N20" s="542" t="s">
        <v>776</v>
      </c>
      <c r="O20" s="544" t="s">
        <v>960</v>
      </c>
      <c r="P20" s="128"/>
      <c r="Q20" s="120"/>
    </row>
    <row r="21" spans="1:17" ht="16.8" x14ac:dyDescent="0.3">
      <c r="A21" s="91"/>
      <c r="B21" s="563"/>
      <c r="C21" s="550"/>
      <c r="D21" s="110" t="s">
        <v>852</v>
      </c>
      <c r="E21" s="137" t="s">
        <v>123</v>
      </c>
      <c r="F21" s="134"/>
      <c r="G21" s="554"/>
      <c r="H21" s="550"/>
      <c r="I21" s="104" t="s">
        <v>804</v>
      </c>
      <c r="J21" s="138" t="s">
        <v>75</v>
      </c>
      <c r="K21" s="128"/>
      <c r="L21" s="548"/>
      <c r="M21" s="549"/>
      <c r="N21" s="543"/>
      <c r="O21" s="545"/>
      <c r="P21" s="128"/>
      <c r="Q21" s="120"/>
    </row>
    <row r="22" spans="1:17" ht="16.8" x14ac:dyDescent="0.3">
      <c r="A22" s="91"/>
      <c r="B22" s="563"/>
      <c r="C22" s="550"/>
      <c r="D22" s="110" t="s">
        <v>853</v>
      </c>
      <c r="E22" s="137" t="s">
        <v>52</v>
      </c>
      <c r="F22" s="134"/>
      <c r="G22" s="554"/>
      <c r="H22" s="550"/>
      <c r="I22" s="104" t="s">
        <v>805</v>
      </c>
      <c r="J22" s="138" t="s">
        <v>76</v>
      </c>
      <c r="K22" s="128"/>
      <c r="L22" s="556" t="s">
        <v>124</v>
      </c>
      <c r="M22" s="556"/>
      <c r="N22" s="152" t="s">
        <v>874</v>
      </c>
      <c r="O22" s="153" t="s">
        <v>125</v>
      </c>
      <c r="P22" s="128"/>
      <c r="Q22" s="120"/>
    </row>
    <row r="23" spans="1:17" ht="16.8" x14ac:dyDescent="0.3">
      <c r="A23" s="91"/>
      <c r="B23" s="563"/>
      <c r="C23" s="550"/>
      <c r="D23" s="110" t="s">
        <v>854</v>
      </c>
      <c r="E23" s="137" t="s">
        <v>53</v>
      </c>
      <c r="F23" s="134"/>
      <c r="G23" s="554"/>
      <c r="H23" s="550"/>
      <c r="I23" s="104" t="s">
        <v>806</v>
      </c>
      <c r="J23" s="138" t="s">
        <v>126</v>
      </c>
      <c r="K23" s="128"/>
      <c r="P23" s="128"/>
      <c r="Q23" s="120"/>
    </row>
    <row r="24" spans="1:17" ht="16.8" x14ac:dyDescent="0.3">
      <c r="A24" s="91"/>
      <c r="B24" s="563"/>
      <c r="C24" s="550"/>
      <c r="D24" s="110" t="s">
        <v>855</v>
      </c>
      <c r="E24" s="137" t="s">
        <v>54</v>
      </c>
      <c r="F24" s="134"/>
      <c r="G24" s="554"/>
      <c r="H24" s="550"/>
      <c r="I24" s="104" t="s">
        <v>807</v>
      </c>
      <c r="J24" s="138" t="s">
        <v>127</v>
      </c>
      <c r="K24" s="128"/>
      <c r="P24" s="128"/>
      <c r="Q24" s="120"/>
    </row>
    <row r="25" spans="1:17" ht="16.8" x14ac:dyDescent="0.3">
      <c r="A25" s="91"/>
      <c r="B25" s="563"/>
      <c r="C25" s="550"/>
      <c r="D25" s="110" t="s">
        <v>856</v>
      </c>
      <c r="E25" s="137" t="s">
        <v>128</v>
      </c>
      <c r="F25" s="134"/>
      <c r="G25" s="554"/>
      <c r="H25" s="550"/>
      <c r="I25" s="104" t="s">
        <v>808</v>
      </c>
      <c r="J25" s="138" t="s">
        <v>77</v>
      </c>
      <c r="K25" s="128"/>
      <c r="P25" s="128"/>
      <c r="Q25" s="120"/>
    </row>
    <row r="26" spans="1:17" ht="16.8" x14ac:dyDescent="0.3">
      <c r="A26" s="91"/>
      <c r="B26" s="563"/>
      <c r="C26" s="550"/>
      <c r="D26" s="110" t="s">
        <v>857</v>
      </c>
      <c r="E26" s="137" t="s">
        <v>55</v>
      </c>
      <c r="F26" s="134"/>
      <c r="G26" s="554"/>
      <c r="H26" s="550"/>
      <c r="I26" s="104" t="s">
        <v>809</v>
      </c>
      <c r="J26" s="138" t="s">
        <v>78</v>
      </c>
      <c r="K26" s="128"/>
      <c r="L26" s="128"/>
      <c r="M26" s="154"/>
      <c r="N26" s="154"/>
      <c r="O26" s="128"/>
      <c r="P26" s="128"/>
      <c r="Q26" s="120"/>
    </row>
    <row r="27" spans="1:17" ht="16.8" x14ac:dyDescent="0.3">
      <c r="A27" s="91"/>
      <c r="B27" s="563"/>
      <c r="C27" s="550"/>
      <c r="D27" s="110" t="s">
        <v>858</v>
      </c>
      <c r="E27" s="137" t="s">
        <v>56</v>
      </c>
      <c r="F27" s="134"/>
      <c r="G27" s="554"/>
      <c r="H27" s="550"/>
      <c r="I27" s="104" t="s">
        <v>810</v>
      </c>
      <c r="J27" s="138" t="s">
        <v>79</v>
      </c>
      <c r="K27" s="128"/>
      <c r="L27" s="128"/>
      <c r="M27" s="154"/>
      <c r="N27" s="154"/>
      <c r="O27" s="128"/>
      <c r="P27" s="128"/>
      <c r="Q27" s="120"/>
    </row>
    <row r="28" spans="1:17" ht="16.8" x14ac:dyDescent="0.3">
      <c r="A28" s="91"/>
      <c r="B28" s="563"/>
      <c r="C28" s="550"/>
      <c r="D28" s="110" t="s">
        <v>859</v>
      </c>
      <c r="E28" s="137" t="s">
        <v>129</v>
      </c>
      <c r="F28" s="134"/>
      <c r="G28" s="554"/>
      <c r="H28" s="550"/>
      <c r="I28" s="104" t="s">
        <v>811</v>
      </c>
      <c r="J28" s="138" t="s">
        <v>80</v>
      </c>
      <c r="K28" s="128"/>
      <c r="L28" s="128"/>
      <c r="M28" s="154"/>
      <c r="N28" s="154"/>
      <c r="O28" s="128"/>
      <c r="P28" s="128"/>
      <c r="Q28" s="120"/>
    </row>
    <row r="29" spans="1:17" ht="16.8" x14ac:dyDescent="0.3">
      <c r="A29" s="91"/>
      <c r="B29" s="563"/>
      <c r="C29" s="551"/>
      <c r="D29" s="113" t="s">
        <v>877</v>
      </c>
      <c r="E29" s="155" t="s">
        <v>57</v>
      </c>
      <c r="F29" s="134"/>
      <c r="G29" s="554"/>
      <c r="H29" s="550"/>
      <c r="I29" s="104" t="s">
        <v>812</v>
      </c>
      <c r="J29" s="138" t="s">
        <v>81</v>
      </c>
      <c r="K29" s="128"/>
      <c r="L29" s="128"/>
      <c r="M29" s="154"/>
      <c r="N29" s="128"/>
      <c r="O29" s="128"/>
      <c r="P29" s="128"/>
      <c r="Q29" s="120"/>
    </row>
    <row r="30" spans="1:17" ht="16.8" x14ac:dyDescent="0.3">
      <c r="A30" s="91"/>
      <c r="B30" s="563"/>
      <c r="C30" s="552" t="s">
        <v>860</v>
      </c>
      <c r="D30" s="109" t="s">
        <v>861</v>
      </c>
      <c r="E30" s="145" t="s">
        <v>130</v>
      </c>
      <c r="F30" s="134"/>
      <c r="G30" s="554"/>
      <c r="H30" s="551"/>
      <c r="I30" s="107" t="s">
        <v>813</v>
      </c>
      <c r="J30" s="139" t="s">
        <v>82</v>
      </c>
      <c r="K30" s="128"/>
      <c r="L30" s="128"/>
      <c r="M30" s="154"/>
      <c r="N30" s="154"/>
      <c r="O30" s="128"/>
      <c r="P30" s="128"/>
      <c r="Q30" s="120"/>
    </row>
    <row r="31" spans="1:17" ht="16.8" x14ac:dyDescent="0.3">
      <c r="A31" s="91"/>
      <c r="B31" s="563"/>
      <c r="C31" s="550"/>
      <c r="D31" s="110" t="s">
        <v>862</v>
      </c>
      <c r="E31" s="137" t="s">
        <v>132</v>
      </c>
      <c r="F31" s="134"/>
      <c r="G31" s="554"/>
      <c r="H31" s="552" t="s">
        <v>814</v>
      </c>
      <c r="I31" s="103" t="s">
        <v>815</v>
      </c>
      <c r="J31" s="156" t="s">
        <v>131</v>
      </c>
      <c r="K31" s="128"/>
      <c r="L31" s="128"/>
      <c r="M31" s="154"/>
      <c r="N31" s="154"/>
      <c r="O31" s="128"/>
      <c r="P31" s="128"/>
      <c r="Q31" s="120"/>
    </row>
    <row r="32" spans="1:17" ht="16.8" x14ac:dyDescent="0.3">
      <c r="A32" s="91"/>
      <c r="B32" s="563"/>
      <c r="C32" s="551"/>
      <c r="D32" s="113" t="s">
        <v>863</v>
      </c>
      <c r="E32" s="155" t="s">
        <v>58</v>
      </c>
      <c r="F32" s="134"/>
      <c r="G32" s="554"/>
      <c r="H32" s="550"/>
      <c r="I32" s="104" t="s">
        <v>816</v>
      </c>
      <c r="J32" s="138" t="s">
        <v>133</v>
      </c>
      <c r="K32" s="128"/>
      <c r="L32" s="128"/>
      <c r="M32" s="154"/>
      <c r="N32" s="154"/>
      <c r="O32" s="128"/>
      <c r="P32" s="128"/>
      <c r="Q32" s="120"/>
    </row>
    <row r="33" spans="1:17" ht="16.8" x14ac:dyDescent="0.3">
      <c r="A33" s="91"/>
      <c r="B33" s="563" t="s">
        <v>872</v>
      </c>
      <c r="C33" s="557" t="s">
        <v>870</v>
      </c>
      <c r="D33" s="114" t="s">
        <v>864</v>
      </c>
      <c r="E33" s="157" t="s">
        <v>135</v>
      </c>
      <c r="F33" s="134"/>
      <c r="G33" s="554"/>
      <c r="H33" s="550"/>
      <c r="I33" s="104" t="s">
        <v>817</v>
      </c>
      <c r="J33" s="138" t="s">
        <v>134</v>
      </c>
      <c r="K33" s="128"/>
      <c r="L33" s="128"/>
      <c r="M33" s="154"/>
      <c r="N33" s="154"/>
      <c r="O33" s="128"/>
      <c r="P33" s="128"/>
      <c r="Q33" s="120"/>
    </row>
    <row r="34" spans="1:17" ht="16.8" x14ac:dyDescent="0.3">
      <c r="A34" s="91"/>
      <c r="B34" s="563"/>
      <c r="C34" s="558"/>
      <c r="D34" s="115" t="s">
        <v>879</v>
      </c>
      <c r="E34" s="137" t="s">
        <v>136</v>
      </c>
      <c r="F34" s="134"/>
      <c r="G34" s="554"/>
      <c r="H34" s="550"/>
      <c r="I34" s="104" t="s">
        <v>818</v>
      </c>
      <c r="J34" s="138" t="s">
        <v>83</v>
      </c>
      <c r="K34" s="128"/>
      <c r="L34" s="128"/>
      <c r="M34" s="154"/>
      <c r="N34" s="154"/>
      <c r="O34" s="128"/>
      <c r="P34" s="128"/>
      <c r="Q34" s="120"/>
    </row>
    <row r="35" spans="1:17" ht="16.8" x14ac:dyDescent="0.3">
      <c r="A35" s="91"/>
      <c r="B35" s="563"/>
      <c r="C35" s="558"/>
      <c r="D35" s="110" t="s">
        <v>880</v>
      </c>
      <c r="E35" s="137" t="s">
        <v>137</v>
      </c>
      <c r="F35" s="134"/>
      <c r="G35" s="554"/>
      <c r="H35" s="550"/>
      <c r="I35" s="104" t="s">
        <v>819</v>
      </c>
      <c r="J35" s="138" t="s">
        <v>84</v>
      </c>
      <c r="K35" s="128"/>
      <c r="L35" s="128"/>
      <c r="M35" s="154"/>
      <c r="N35" s="154"/>
      <c r="O35" s="128"/>
      <c r="P35" s="128"/>
      <c r="Q35" s="120"/>
    </row>
    <row r="36" spans="1:17" ht="16.8" x14ac:dyDescent="0.3">
      <c r="A36" s="91"/>
      <c r="B36" s="563"/>
      <c r="C36" s="558"/>
      <c r="D36" s="110" t="s">
        <v>881</v>
      </c>
      <c r="E36" s="137" t="s">
        <v>138</v>
      </c>
      <c r="F36" s="134"/>
      <c r="G36" s="554"/>
      <c r="H36" s="550"/>
      <c r="I36" s="104" t="s">
        <v>820</v>
      </c>
      <c r="J36" s="138" t="s">
        <v>85</v>
      </c>
      <c r="K36" s="128"/>
      <c r="L36" s="128"/>
      <c r="M36" s="154"/>
      <c r="N36" s="154"/>
      <c r="O36" s="128"/>
      <c r="P36" s="128"/>
      <c r="Q36" s="120"/>
    </row>
    <row r="37" spans="1:17" ht="16.8" x14ac:dyDescent="0.3">
      <c r="A37" s="91"/>
      <c r="B37" s="563"/>
      <c r="C37" s="558"/>
      <c r="D37" s="115" t="s">
        <v>882</v>
      </c>
      <c r="E37" s="137" t="s">
        <v>140</v>
      </c>
      <c r="F37" s="134"/>
      <c r="G37" s="554"/>
      <c r="H37" s="550"/>
      <c r="I37" s="104" t="s">
        <v>821</v>
      </c>
      <c r="J37" s="138" t="s">
        <v>139</v>
      </c>
      <c r="K37" s="128"/>
      <c r="L37" s="128"/>
      <c r="M37" s="154"/>
      <c r="N37" s="154"/>
      <c r="O37" s="128"/>
      <c r="P37" s="128"/>
      <c r="Q37" s="120"/>
    </row>
    <row r="38" spans="1:17" ht="16.8" x14ac:dyDescent="0.3">
      <c r="A38" s="91"/>
      <c r="B38" s="563"/>
      <c r="C38" s="558"/>
      <c r="D38" s="110" t="s">
        <v>883</v>
      </c>
      <c r="E38" s="137" t="s">
        <v>141</v>
      </c>
      <c r="F38" s="134"/>
      <c r="G38" s="554"/>
      <c r="H38" s="550"/>
      <c r="I38" s="104" t="s">
        <v>822</v>
      </c>
      <c r="J38" s="138" t="s">
        <v>86</v>
      </c>
      <c r="K38" s="128"/>
      <c r="L38" s="128"/>
      <c r="M38" s="154"/>
      <c r="N38" s="154"/>
      <c r="O38" s="128"/>
      <c r="P38" s="128"/>
      <c r="Q38" s="120"/>
    </row>
    <row r="39" spans="1:17" ht="16.8" x14ac:dyDescent="0.3">
      <c r="A39" s="91"/>
      <c r="B39" s="563"/>
      <c r="C39" s="558"/>
      <c r="D39" s="110" t="s">
        <v>884</v>
      </c>
      <c r="E39" s="137" t="s">
        <v>142</v>
      </c>
      <c r="F39" s="134"/>
      <c r="G39" s="554"/>
      <c r="H39" s="550"/>
      <c r="I39" s="104" t="s">
        <v>823</v>
      </c>
      <c r="J39" s="138" t="s">
        <v>87</v>
      </c>
      <c r="K39" s="128"/>
      <c r="L39" s="128"/>
      <c r="M39" s="154"/>
      <c r="N39" s="154"/>
      <c r="O39" s="128"/>
      <c r="P39" s="128"/>
      <c r="Q39" s="120"/>
    </row>
    <row r="40" spans="1:17" ht="16.8" x14ac:dyDescent="0.3">
      <c r="A40" s="91"/>
      <c r="B40" s="563"/>
      <c r="C40" s="558"/>
      <c r="D40" s="110" t="s">
        <v>885</v>
      </c>
      <c r="E40" s="137" t="s">
        <v>143</v>
      </c>
      <c r="F40" s="134"/>
      <c r="G40" s="554"/>
      <c r="H40" s="550"/>
      <c r="I40" s="104" t="s">
        <v>824</v>
      </c>
      <c r="J40" s="138" t="s">
        <v>88</v>
      </c>
      <c r="K40" s="128"/>
      <c r="L40" s="128"/>
      <c r="M40" s="154"/>
      <c r="N40" s="154"/>
      <c r="O40" s="128"/>
      <c r="P40" s="128"/>
      <c r="Q40" s="120"/>
    </row>
    <row r="41" spans="1:17" ht="16.8" x14ac:dyDescent="0.3">
      <c r="A41" s="91"/>
      <c r="B41" s="563"/>
      <c r="C41" s="558"/>
      <c r="D41" s="110" t="s">
        <v>886</v>
      </c>
      <c r="E41" s="137" t="s">
        <v>145</v>
      </c>
      <c r="F41" s="134"/>
      <c r="G41" s="554"/>
      <c r="H41" s="550"/>
      <c r="I41" s="104" t="s">
        <v>825</v>
      </c>
      <c r="J41" s="138" t="s">
        <v>144</v>
      </c>
      <c r="K41" s="128"/>
      <c r="L41" s="128"/>
      <c r="M41" s="154"/>
      <c r="N41" s="154"/>
      <c r="O41" s="128"/>
      <c r="P41" s="128"/>
      <c r="Q41" s="120"/>
    </row>
    <row r="42" spans="1:17" ht="16.8" x14ac:dyDescent="0.3">
      <c r="A42" s="91"/>
      <c r="B42" s="563"/>
      <c r="C42" s="558"/>
      <c r="D42" s="110" t="s">
        <v>1060</v>
      </c>
      <c r="E42" s="137" t="s">
        <v>147</v>
      </c>
      <c r="F42" s="134"/>
      <c r="G42" s="554"/>
      <c r="H42" s="551"/>
      <c r="I42" s="107" t="s">
        <v>945</v>
      </c>
      <c r="J42" s="139" t="s">
        <v>146</v>
      </c>
      <c r="K42" s="128"/>
      <c r="L42" s="128"/>
      <c r="M42" s="2"/>
      <c r="N42" s="154"/>
      <c r="O42" s="128"/>
      <c r="P42" s="128"/>
      <c r="Q42" s="120"/>
    </row>
    <row r="43" spans="1:17" ht="16.8" x14ac:dyDescent="0.3">
      <c r="A43" s="91"/>
      <c r="B43" s="563"/>
      <c r="C43" s="558"/>
      <c r="D43" s="110" t="s">
        <v>887</v>
      </c>
      <c r="E43" s="137" t="s">
        <v>149</v>
      </c>
      <c r="F43" s="134"/>
      <c r="G43" s="554"/>
      <c r="H43" s="552" t="s">
        <v>827</v>
      </c>
      <c r="I43" s="103" t="s">
        <v>828</v>
      </c>
      <c r="J43" s="156" t="s">
        <v>148</v>
      </c>
      <c r="K43" s="128"/>
      <c r="L43" s="128"/>
      <c r="M43" s="158"/>
      <c r="N43" s="154"/>
      <c r="O43" s="128"/>
      <c r="P43" s="128"/>
      <c r="Q43" s="120"/>
    </row>
    <row r="44" spans="1:17" ht="16.8" x14ac:dyDescent="0.3">
      <c r="A44" s="91"/>
      <c r="B44" s="563"/>
      <c r="C44" s="558"/>
      <c r="D44" s="110" t="s">
        <v>865</v>
      </c>
      <c r="E44" s="137" t="s">
        <v>69</v>
      </c>
      <c r="F44" s="134"/>
      <c r="G44" s="554"/>
      <c r="H44" s="550"/>
      <c r="I44" s="104" t="s">
        <v>829</v>
      </c>
      <c r="J44" s="138" t="s">
        <v>150</v>
      </c>
      <c r="K44" s="128"/>
      <c r="L44" s="128"/>
      <c r="M44" s="158"/>
      <c r="N44" s="154"/>
      <c r="O44" s="128"/>
      <c r="P44" s="128"/>
      <c r="Q44" s="120"/>
    </row>
    <row r="45" spans="1:17" ht="16.8" x14ac:dyDescent="0.3">
      <c r="A45" s="91"/>
      <c r="B45" s="563"/>
      <c r="C45" s="559"/>
      <c r="D45" s="113" t="s">
        <v>948</v>
      </c>
      <c r="E45" s="155" t="s">
        <v>152</v>
      </c>
      <c r="F45" s="134"/>
      <c r="G45" s="554"/>
      <c r="H45" s="550"/>
      <c r="I45" s="104" t="s">
        <v>830</v>
      </c>
      <c r="J45" s="138" t="s">
        <v>151</v>
      </c>
      <c r="K45" s="128"/>
      <c r="L45" s="128"/>
      <c r="M45" s="158"/>
      <c r="N45" s="154"/>
      <c r="O45" s="128"/>
      <c r="P45" s="128"/>
      <c r="Q45" s="120"/>
    </row>
    <row r="46" spans="1:17" ht="16.8" x14ac:dyDescent="0.3">
      <c r="A46" s="91"/>
      <c r="B46" s="563"/>
      <c r="C46" s="557" t="s">
        <v>871</v>
      </c>
      <c r="D46" s="109" t="s">
        <v>1061</v>
      </c>
      <c r="E46" s="145" t="s">
        <v>153</v>
      </c>
      <c r="F46" s="134"/>
      <c r="G46" s="554"/>
      <c r="H46" s="550"/>
      <c r="I46" s="104" t="s">
        <v>831</v>
      </c>
      <c r="J46" s="138" t="s">
        <v>89</v>
      </c>
      <c r="K46" s="128"/>
      <c r="L46" s="128"/>
      <c r="M46" s="158"/>
      <c r="N46" s="158"/>
      <c r="O46" s="128"/>
      <c r="P46" s="128"/>
      <c r="Q46" s="120"/>
    </row>
    <row r="47" spans="1:17" ht="30" x14ac:dyDescent="0.3">
      <c r="A47" s="91"/>
      <c r="B47" s="563"/>
      <c r="C47" s="558"/>
      <c r="D47" s="115" t="s">
        <v>1062</v>
      </c>
      <c r="E47" s="137" t="s">
        <v>70</v>
      </c>
      <c r="F47" s="134"/>
      <c r="G47" s="554"/>
      <c r="H47" s="550"/>
      <c r="I47" s="108" t="s">
        <v>832</v>
      </c>
      <c r="J47" s="138" t="s">
        <v>90</v>
      </c>
      <c r="K47" s="128"/>
      <c r="L47" s="128"/>
      <c r="M47" s="158"/>
      <c r="N47" s="154"/>
      <c r="O47" s="128"/>
      <c r="P47" s="128"/>
      <c r="Q47" s="120"/>
    </row>
    <row r="48" spans="1:17" ht="16.8" x14ac:dyDescent="0.3">
      <c r="A48" s="91"/>
      <c r="B48" s="563"/>
      <c r="C48" s="558"/>
      <c r="D48" s="115" t="s">
        <v>1063</v>
      </c>
      <c r="E48" s="137" t="s">
        <v>155</v>
      </c>
      <c r="F48" s="134"/>
      <c r="G48" s="554"/>
      <c r="H48" s="551"/>
      <c r="I48" s="107" t="s">
        <v>833</v>
      </c>
      <c r="J48" s="139" t="s">
        <v>154</v>
      </c>
      <c r="K48" s="128"/>
      <c r="L48" s="128"/>
      <c r="M48" s="158"/>
      <c r="N48" s="154"/>
      <c r="O48" s="128"/>
      <c r="P48" s="128"/>
      <c r="Q48" s="120"/>
    </row>
    <row r="49" spans="1:17" ht="16.8" x14ac:dyDescent="0.3">
      <c r="A49" s="91"/>
      <c r="B49" s="563"/>
      <c r="C49" s="558"/>
      <c r="D49" s="110" t="s">
        <v>949</v>
      </c>
      <c r="E49" s="137" t="s">
        <v>157</v>
      </c>
      <c r="F49" s="134"/>
      <c r="G49" s="554"/>
      <c r="H49" s="552" t="s">
        <v>834</v>
      </c>
      <c r="I49" s="103" t="s">
        <v>878</v>
      </c>
      <c r="J49" s="156" t="s">
        <v>156</v>
      </c>
      <c r="K49" s="128"/>
      <c r="L49" s="128"/>
      <c r="M49" s="158"/>
      <c r="N49" s="154"/>
      <c r="O49" s="128"/>
      <c r="P49" s="128"/>
      <c r="Q49" s="120"/>
    </row>
    <row r="50" spans="1:17" ht="16.8" x14ac:dyDescent="0.3">
      <c r="A50" s="91"/>
      <c r="B50" s="563"/>
      <c r="C50" s="558"/>
      <c r="D50" s="116" t="s">
        <v>867</v>
      </c>
      <c r="E50" s="159" t="s">
        <v>71</v>
      </c>
      <c r="F50" s="134"/>
      <c r="G50" s="554"/>
      <c r="H50" s="550"/>
      <c r="I50" s="104" t="s">
        <v>835</v>
      </c>
      <c r="J50" s="138" t="s">
        <v>158</v>
      </c>
      <c r="K50" s="128"/>
      <c r="L50" s="128"/>
      <c r="M50" s="158"/>
      <c r="N50" s="160"/>
      <c r="O50" s="128"/>
      <c r="P50" s="128"/>
      <c r="Q50" s="120"/>
    </row>
    <row r="51" spans="1:17" ht="16.8" x14ac:dyDescent="0.3">
      <c r="A51" s="91"/>
      <c r="B51" s="563"/>
      <c r="C51" s="558"/>
      <c r="D51" s="111" t="s">
        <v>888</v>
      </c>
      <c r="E51" s="159" t="s">
        <v>160</v>
      </c>
      <c r="F51" s="134"/>
      <c r="G51" s="554"/>
      <c r="H51" s="550"/>
      <c r="I51" s="98" t="s">
        <v>836</v>
      </c>
      <c r="J51" s="138" t="s">
        <v>159</v>
      </c>
      <c r="K51" s="128"/>
      <c r="L51" s="128"/>
      <c r="M51" s="158"/>
      <c r="N51" s="160"/>
      <c r="O51" s="128"/>
      <c r="P51" s="128"/>
      <c r="Q51" s="120"/>
    </row>
    <row r="52" spans="1:17" ht="16.8" x14ac:dyDescent="0.3">
      <c r="A52" s="91"/>
      <c r="B52" s="563"/>
      <c r="C52" s="558"/>
      <c r="D52" s="101" t="s">
        <v>868</v>
      </c>
      <c r="E52" s="161" t="s">
        <v>169</v>
      </c>
      <c r="F52" s="128"/>
      <c r="G52" s="554"/>
      <c r="H52" s="550"/>
      <c r="I52" s="98" t="s">
        <v>837</v>
      </c>
      <c r="J52" s="138" t="s">
        <v>161</v>
      </c>
      <c r="K52" s="128"/>
      <c r="L52" s="128"/>
      <c r="M52" s="158"/>
      <c r="N52" s="154"/>
      <c r="O52" s="128"/>
      <c r="P52" s="128"/>
      <c r="Q52" s="120"/>
    </row>
    <row r="53" spans="1:17" ht="16.8" x14ac:dyDescent="0.3">
      <c r="A53" s="91"/>
      <c r="B53" s="563"/>
      <c r="C53" s="559"/>
      <c r="D53" s="102" t="s">
        <v>869</v>
      </c>
      <c r="E53" s="162" t="s">
        <v>170</v>
      </c>
      <c r="F53" s="128"/>
      <c r="G53" s="555"/>
      <c r="H53" s="551"/>
      <c r="I53" s="107" t="s">
        <v>838</v>
      </c>
      <c r="J53" s="139" t="s">
        <v>162</v>
      </c>
      <c r="K53" s="128"/>
      <c r="L53" s="128"/>
      <c r="M53" s="128"/>
      <c r="N53" s="128"/>
      <c r="O53" s="128"/>
      <c r="P53" s="128"/>
      <c r="Q53" s="120"/>
    </row>
    <row r="54" spans="1:17" ht="17.25" customHeight="1" x14ac:dyDescent="0.25">
      <c r="A54" s="120"/>
      <c r="B54" s="128"/>
      <c r="C54" s="128"/>
      <c r="D54" s="128"/>
      <c r="E54" s="128"/>
      <c r="F54" s="128"/>
      <c r="G54" s="128"/>
      <c r="H54" s="120"/>
      <c r="I54" s="120"/>
      <c r="K54" s="128"/>
      <c r="L54" s="128"/>
      <c r="M54" s="128"/>
      <c r="N54" s="128"/>
      <c r="O54" s="128"/>
      <c r="P54" s="128"/>
      <c r="Q54" s="120"/>
    </row>
    <row r="55" spans="1:17" x14ac:dyDescent="0.25">
      <c r="B55" s="120"/>
      <c r="C55" s="120"/>
      <c r="D55" s="120"/>
      <c r="E55" s="120"/>
      <c r="F55" s="120"/>
      <c r="G55" s="120"/>
      <c r="K55" s="120"/>
      <c r="L55" s="120"/>
      <c r="M55" s="120"/>
      <c r="N55" s="120"/>
      <c r="O55" s="120"/>
      <c r="P55" s="120"/>
      <c r="Q55" s="120"/>
    </row>
    <row r="56" spans="1:17" x14ac:dyDescent="0.25">
      <c r="K56" s="120"/>
      <c r="L56" s="120"/>
      <c r="M56" s="120"/>
      <c r="N56" s="120"/>
      <c r="O56" s="120"/>
      <c r="P56" s="120"/>
      <c r="Q56" s="120"/>
    </row>
  </sheetData>
  <mergeCells count="29">
    <mergeCell ref="D5:D6"/>
    <mergeCell ref="E5:E6"/>
    <mergeCell ref="G5:H6"/>
    <mergeCell ref="I5:I6"/>
    <mergeCell ref="J5:J6"/>
    <mergeCell ref="B5:C6"/>
    <mergeCell ref="L22:M22"/>
    <mergeCell ref="H49:H53"/>
    <mergeCell ref="C46:C53"/>
    <mergeCell ref="H31:H42"/>
    <mergeCell ref="H43:H48"/>
    <mergeCell ref="H20:H30"/>
    <mergeCell ref="L5:M6"/>
    <mergeCell ref="C7:C13"/>
    <mergeCell ref="C14:C29"/>
    <mergeCell ref="H7:H19"/>
    <mergeCell ref="G7:G53"/>
    <mergeCell ref="B33:B53"/>
    <mergeCell ref="C30:C32"/>
    <mergeCell ref="C33:C45"/>
    <mergeCell ref="B7:B32"/>
    <mergeCell ref="N5:N6"/>
    <mergeCell ref="O5:O6"/>
    <mergeCell ref="N20:N21"/>
    <mergeCell ref="O20:O21"/>
    <mergeCell ref="L20:M21"/>
    <mergeCell ref="M7:M10"/>
    <mergeCell ref="M11:M13"/>
    <mergeCell ref="L7:L13"/>
  </mergeCells>
  <phoneticPr fontId="2"/>
  <hyperlinks>
    <hyperlink ref="I3" r:id="rId1" xr:uid="{00000000-0004-0000-0300-000000000000}"/>
  </hyperlinks>
  <pageMargins left="0.19685039370078741" right="0.15748031496062992" top="0.35433070866141736" bottom="0.19685039370078741" header="0.19685039370078741" footer="0.19685039370078741"/>
  <pageSetup paperSize="9" scale="67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◇Instruction◇</vt:lpstr>
      <vt:lpstr>1.Verification</vt:lpstr>
      <vt:lpstr>2.Composition</vt:lpstr>
      <vt:lpstr>【Appendix】</vt:lpstr>
      <vt:lpstr>【Appendix】!Print_Area</vt:lpstr>
      <vt:lpstr>◇Instruction◇!Print_Area</vt:lpstr>
      <vt:lpstr>'1.Verification'!Print_Area</vt:lpstr>
      <vt:lpstr>'2.Composition'!Print_Area</vt:lpstr>
      <vt:lpstr>'1.Verification'!Print_Titles</vt:lpstr>
      <vt:lpstr>'2.Composition'!Print_Titles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2019-08-27T00:22:09Z</dcterms:created>
  <dcterms:modified xsi:type="dcterms:W3CDTF">2022-01-24T04:34:47Z</dcterms:modified>
</cp:coreProperties>
</file>